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baba\Desktop\Przetargi 2023 - Ola\43. Biomasa 10 000 mp - ZP.60.DWC.9.2023 od sierpnia do grudnia\0. Przetarg\"/>
    </mc:Choice>
  </mc:AlternateContent>
  <xr:revisionPtr revIDLastSave="0" documentId="13_ncr:1_{EBD9EB75-CAEE-483F-8791-9351901AABC6}" xr6:coauthVersionLast="47" xr6:coauthVersionMax="47" xr10:uidLastSave="{00000000-0000-0000-0000-000000000000}"/>
  <bookViews>
    <workbookView xWindow="-120" yWindow="-120" windowWidth="19440" windowHeight="15000" xr2:uid="{F6732A8C-A45D-4613-9D18-CEFFCB039656}"/>
  </bookViews>
  <sheets>
    <sheet name="Harmonogram dostaw biomas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4" i="1" l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53" i="1"/>
  <c r="K52" i="1"/>
  <c r="K48" i="1"/>
  <c r="K49" i="1"/>
  <c r="K50" i="1"/>
  <c r="K51" i="1"/>
  <c r="K47" i="1"/>
  <c r="K46" i="1"/>
  <c r="K45" i="1"/>
  <c r="K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44" i="1"/>
  <c r="B72" i="1"/>
  <c r="B73" i="1" s="1"/>
  <c r="B69" i="1"/>
  <c r="B70" i="1" s="1"/>
  <c r="B66" i="1"/>
  <c r="B67" i="1" s="1"/>
  <c r="B63" i="1"/>
  <c r="B64" i="1" s="1"/>
  <c r="B60" i="1"/>
  <c r="B61" i="1" s="1"/>
  <c r="B57" i="1"/>
  <c r="B58" i="1" s="1"/>
  <c r="B54" i="1"/>
  <c r="B55" i="1" s="1"/>
  <c r="B51" i="1"/>
  <c r="B52" i="1" s="1"/>
  <c r="B48" i="1"/>
  <c r="B49" i="1" s="1"/>
  <c r="H45" i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B45" i="1"/>
  <c r="B46" i="1" s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E36" i="1"/>
  <c r="E37" i="1"/>
  <c r="B11" i="1"/>
  <c r="B12" i="1" s="1"/>
  <c r="B14" i="1"/>
  <c r="B15" i="1" s="1"/>
  <c r="B17" i="1"/>
  <c r="B18" i="1" s="1"/>
  <c r="B20" i="1"/>
  <c r="B21" i="1" s="1"/>
  <c r="B23" i="1"/>
  <c r="B24" i="1" s="1"/>
  <c r="B26" i="1"/>
  <c r="B27" i="1" s="1"/>
  <c r="B29" i="1"/>
  <c r="B30" i="1" s="1"/>
  <c r="B32" i="1"/>
  <c r="B33" i="1" s="1"/>
  <c r="B35" i="1"/>
  <c r="B36" i="1" s="1"/>
  <c r="K25" i="1"/>
  <c r="K31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6" i="1"/>
  <c r="K27" i="1"/>
  <c r="K28" i="1"/>
  <c r="K29" i="1"/>
  <c r="K30" i="1"/>
  <c r="K32" i="1"/>
  <c r="K33" i="1"/>
  <c r="K34" i="1"/>
  <c r="K35" i="1"/>
  <c r="K36" i="1"/>
  <c r="Q8" i="1"/>
  <c r="Q9" i="1"/>
  <c r="Q10" i="1"/>
  <c r="Q11" i="1"/>
  <c r="Q12" i="1"/>
  <c r="Q13" i="1"/>
  <c r="Q14" i="1"/>
  <c r="Q15" i="1"/>
  <c r="Q16" i="1"/>
  <c r="Q17" i="1"/>
  <c r="Q18" i="1"/>
  <c r="Q19" i="1"/>
  <c r="Q7" i="1"/>
  <c r="N8" i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K7" i="1"/>
  <c r="E7" i="1"/>
  <c r="H8" i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B8" i="1"/>
  <c r="B9" i="1" s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 l="1"/>
</calcChain>
</file>

<file path=xl/sharedStrings.xml><?xml version="1.0" encoding="utf-8"?>
<sst xmlns="http://schemas.openxmlformats.org/spreadsheetml/2006/main" count="193" uniqueCount="17">
  <si>
    <t>L.p.</t>
  </si>
  <si>
    <t>dni</t>
  </si>
  <si>
    <t>środa</t>
  </si>
  <si>
    <t>czwartek</t>
  </si>
  <si>
    <t>piątek</t>
  </si>
  <si>
    <t>sobota</t>
  </si>
  <si>
    <t>niedziela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</si>
  <si>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</si>
  <si>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</si>
  <si>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</si>
  <si>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</si>
  <si>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</si>
  <si>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</si>
  <si>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</si>
  <si>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 xml:space="preserve"> </t>
  </si>
  <si>
    <t>Zał. nr 4 do umowy - Harmonogramu dostaw biomasy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</si>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</sst>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14" fontId="3" fillId="0" borderId="1" xfId="0" applyNumberFormat="1" applyFont="1" applyBorder="1"/>
    <xf numFmtId="0" fontId="3" fillId="0" borderId="1" xfId="0" applyFont="1" applyBorder="1"/>
    <xf numFmtId="14" fontId="3" fillId="2" borderId="1" xfId="0" applyNumberFormat="1" applyFont="1" applyFill="1" applyBorder="1" applyAlignment="1">
      <alignment horizontal="center"/>
    </xf>
    <xf numFmtId="14" fontId="3" fillId="2" borderId="1" xfId="0" applyNumberFormat="1" applyFont="1" applyFill="1" applyBorder="1"/>
    <xf numFmtId="0" fontId="3" fillId="2" borderId="1" xfId="0" applyFont="1" applyFill="1" applyBorder="1"/>
    <xf numFmtId="0" fontId="3" fillId="0" borderId="1" xfId="0" applyFont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14" fontId="3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14" fontId="3" fillId="0" borderId="7" xfId="0" applyNumberFormat="1" applyFont="1" applyFill="1" applyBorder="1"/>
    <xf numFmtId="0" fontId="0" fillId="0" borderId="0" xfId="0" applyBorder="1"/>
    <xf numFmtId="14" fontId="3" fillId="0" borderId="0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0" xfId="0" applyFont="1"/>
    <xf numFmtId="0" fontId="2" fillId="0" borderId="0" xfId="0" applyFont="1"/>
    <xf numFmtId="1" fontId="2" fillId="0" borderId="0" xfId="0" applyNumberFormat="1" applyFont="1"/>
    <xf numFmtId="1" fontId="3" fillId="0" borderId="0" xfId="0" applyNumberFormat="1" applyFont="1"/>
    <xf numFmtId="0" fontId="3" fillId="0" borderId="7" xfId="0" applyFont="1" applyFill="1" applyBorder="1" applyAlignment="1">
      <alignment horizontal="center"/>
    </xf>
    <xf numFmtId="14" fontId="3" fillId="0" borderId="8" xfId="0" applyNumberFormat="1" applyFont="1" applyFill="1" applyBorder="1" applyAlignment="1">
      <alignment horizontal="right"/>
    </xf>
    <xf numFmtId="0" fontId="3" fillId="0" borderId="0" xfId="0" applyFont="1" applyBorder="1"/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4" fontId="3" fillId="2" borderId="7" xfId="0" applyNumberFormat="1" applyFont="1" applyFill="1" applyBorder="1"/>
    <xf numFmtId="14" fontId="2" fillId="0" borderId="8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sheetPr>
    <pageSetUpPr fitToPage="1"/>
  </sheetPr>
  <dimension ref="B1:AB75"/>
  <sheetViews>
    <sheetView tabSelected="1" topLeftCell="A35" zoomScale="60" zoomScaleNormal="60" workbookViewId="0">
      <selection activeCell="O64" sqref="O64"/>
    </sheetView>
  </sheetViews>
  <sheetFormatPr defaultRowHeight="15" x14ac:dyDescent="0.25"/>
  <cols>
    <col min="2" max="2" width="4.85546875" bestFit="1" customWidth="1"/>
    <col min="3" max="3" width="16" bestFit="1" customWidth="1"/>
    <col min="4" max="4" width="18.28515625" bestFit="1" customWidth="1"/>
    <col min="5" max="5" width="30.5703125" bestFit="1" customWidth="1"/>
    <col min="6" max="6" width="16.42578125" bestFit="1" customWidth="1"/>
    <col min="8" max="8" width="6.140625" bestFit="1" customWidth="1"/>
    <col min="9" max="9" width="16.5703125" bestFit="1" customWidth="1"/>
    <col min="10" max="10" width="14" bestFit="1" customWidth="1"/>
    <col min="11" max="11" width="30.5703125" bestFit="1" customWidth="1"/>
    <col min="12" max="12" width="16.85546875" bestFit="1" customWidth="1"/>
    <col min="14" max="14" width="9.140625" customWidth="1"/>
    <col min="15" max="15" width="16.5703125" bestFit="1" customWidth="1"/>
    <col min="16" max="16" width="13.85546875" customWidth="1"/>
    <col min="17" max="17" width="21.5703125" bestFit="1" customWidth="1"/>
    <col min="18" max="18" width="11.7109375" bestFit="1" customWidth="1"/>
  </cols>
  <sheetData>
    <row r="1" spans="2:19" x14ac:dyDescent="0.25">
      <c r="B1" s="2" t="s">
        <v>15</v>
      </c>
      <c r="C1" s="2"/>
      <c r="D1" s="2"/>
      <c r="E1" s="2"/>
      <c r="F1" s="2"/>
    </row>
    <row r="2" spans="2:19" x14ac:dyDescent="0.25">
      <c r="B2" s="1"/>
      <c r="C2" s="1"/>
      <c r="D2" s="1"/>
      <c r="E2" s="1"/>
      <c r="F2" s="1"/>
      <c r="I2" t="s">
        <v>14</v>
      </c>
    </row>
    <row r="3" spans="2:19" ht="21" x14ac:dyDescent="0.35">
      <c r="C3" t="s">
        <v>14</v>
      </c>
      <c r="E3" s="11" t="s">
        <v>10</v>
      </c>
      <c r="F3" s="11"/>
      <c r="G3" s="24"/>
      <c r="H3" s="24"/>
      <c r="I3" s="24"/>
      <c r="J3" s="24"/>
      <c r="K3" s="11" t="s">
        <v>10</v>
      </c>
      <c r="L3" s="11"/>
      <c r="M3" s="24"/>
      <c r="N3" s="24"/>
      <c r="O3" s="24"/>
      <c r="P3" s="24"/>
      <c r="Q3" s="11" t="s">
        <v>10</v>
      </c>
      <c r="R3" s="11"/>
    </row>
    <row r="4" spans="2:19" ht="15.75" thickBot="1" x14ac:dyDescent="0.3"/>
    <row r="5" spans="2:19" ht="21.75" thickTop="1" x14ac:dyDescent="0.35">
      <c r="B5" s="22" t="s">
        <v>0</v>
      </c>
      <c r="C5" s="22" t="s">
        <v>13</v>
      </c>
      <c r="D5" s="22" t="s">
        <v>1</v>
      </c>
      <c r="E5" s="22" t="s">
        <v>9</v>
      </c>
      <c r="F5" s="22" t="s">
        <v>12</v>
      </c>
      <c r="H5" s="22" t="s">
        <v>0</v>
      </c>
      <c r="I5" s="22" t="s">
        <v>13</v>
      </c>
      <c r="J5" s="22" t="s">
        <v>1</v>
      </c>
      <c r="K5" s="22" t="s">
        <v>9</v>
      </c>
      <c r="L5" s="22" t="s">
        <v>12</v>
      </c>
      <c r="M5" s="24"/>
      <c r="N5" s="3" t="s">
        <v>0</v>
      </c>
      <c r="O5" s="4" t="s">
        <v>13</v>
      </c>
      <c r="P5" s="4" t="s">
        <v>1</v>
      </c>
      <c r="Q5" s="4" t="s">
        <v>9</v>
      </c>
      <c r="R5" s="5" t="s">
        <v>12</v>
      </c>
      <c r="S5" s="24"/>
    </row>
    <row r="6" spans="2:19" ht="21" x14ac:dyDescent="0.35">
      <c r="B6" s="7">
        <v>1</v>
      </c>
      <c r="C6" s="7">
        <v>2</v>
      </c>
      <c r="D6" s="7">
        <v>3</v>
      </c>
      <c r="E6" s="7">
        <v>4</v>
      </c>
      <c r="F6" s="7">
        <v>5</v>
      </c>
      <c r="H6" s="7">
        <v>1</v>
      </c>
      <c r="I6" s="7">
        <v>2</v>
      </c>
      <c r="J6" s="7">
        <v>3</v>
      </c>
      <c r="K6" s="7">
        <v>4</v>
      </c>
      <c r="L6" s="7">
        <v>5</v>
      </c>
      <c r="M6" s="24"/>
      <c r="N6" s="6">
        <v>1</v>
      </c>
      <c r="O6" s="7">
        <v>2</v>
      </c>
      <c r="P6" s="7">
        <v>3</v>
      </c>
      <c r="Q6" s="7">
        <v>4</v>
      </c>
      <c r="R6" s="8">
        <v>5</v>
      </c>
      <c r="S6" s="24"/>
    </row>
    <row r="7" spans="2:19" ht="21" x14ac:dyDescent="0.35">
      <c r="B7" s="11">
        <v>1</v>
      </c>
      <c r="C7" s="9">
        <v>45139</v>
      </c>
      <c r="D7" s="10" t="s">
        <v>8</v>
      </c>
      <c r="E7" s="15">
        <f>F7*$F$3</f>
        <v>0</v>
      </c>
      <c r="F7" s="11"/>
      <c r="H7" s="23">
        <v>1</v>
      </c>
      <c r="I7" s="16">
        <v>45170</v>
      </c>
      <c r="J7" s="17" t="s">
        <v>4</v>
      </c>
      <c r="K7" s="31">
        <f>L7*$L$3</f>
        <v>0</v>
      </c>
      <c r="L7" s="23"/>
      <c r="M7" s="25"/>
      <c r="N7" s="14">
        <v>1</v>
      </c>
      <c r="O7" s="12">
        <v>45200</v>
      </c>
      <c r="P7" s="13" t="s">
        <v>6</v>
      </c>
      <c r="Q7" s="7">
        <f>R7*$R$3</f>
        <v>0</v>
      </c>
      <c r="R7" s="14"/>
      <c r="S7" s="24"/>
    </row>
    <row r="8" spans="2:19" ht="21" x14ac:dyDescent="0.35">
      <c r="B8" s="11">
        <f>B7+1</f>
        <v>2</v>
      </c>
      <c r="C8" s="9">
        <v>45140</v>
      </c>
      <c r="D8" s="10" t="s">
        <v>2</v>
      </c>
      <c r="E8" s="15">
        <f t="shared" ref="E8:E34" si="0">F8*$F$3</f>
        <v>0</v>
      </c>
      <c r="F8" s="11"/>
      <c r="H8" s="14">
        <f>H7+1</f>
        <v>2</v>
      </c>
      <c r="I8" s="12">
        <v>45171</v>
      </c>
      <c r="J8" s="13" t="s">
        <v>5</v>
      </c>
      <c r="K8" s="32">
        <f t="shared" ref="K8:K36" si="1">L8*$L$3</f>
        <v>0</v>
      </c>
      <c r="L8" s="14"/>
      <c r="M8" s="24"/>
      <c r="N8" s="23">
        <f>N7+1</f>
        <v>2</v>
      </c>
      <c r="O8" s="16">
        <v>45201</v>
      </c>
      <c r="P8" s="23" t="s">
        <v>7</v>
      </c>
      <c r="Q8" s="18">
        <f t="shared" ref="Q8:Q37" si="2">R8*$R$3</f>
        <v>0</v>
      </c>
      <c r="R8" s="23"/>
      <c r="S8" s="24"/>
    </row>
    <row r="9" spans="2:19" ht="21" x14ac:dyDescent="0.35">
      <c r="B9" s="11">
        <f t="shared" ref="B9:B36" si="3">B8+1</f>
        <v>3</v>
      </c>
      <c r="C9" s="9">
        <v>45141</v>
      </c>
      <c r="D9" s="10" t="s">
        <v>3</v>
      </c>
      <c r="E9" s="15">
        <f t="shared" si="0"/>
        <v>0</v>
      </c>
      <c r="F9" s="11"/>
      <c r="H9" s="14">
        <f t="shared" ref="H9:H36" si="4">H8+1</f>
        <v>3</v>
      </c>
      <c r="I9" s="12">
        <v>44988</v>
      </c>
      <c r="J9" s="13" t="s">
        <v>6</v>
      </c>
      <c r="K9" s="32">
        <f t="shared" si="1"/>
        <v>0</v>
      </c>
      <c r="L9" s="14"/>
      <c r="M9" s="24"/>
      <c r="N9" s="23">
        <f t="shared" ref="N9:N37" si="5">N8+1</f>
        <v>3</v>
      </c>
      <c r="O9" s="16">
        <v>45202</v>
      </c>
      <c r="P9" s="23" t="s">
        <v>8</v>
      </c>
      <c r="Q9" s="18">
        <f t="shared" si="2"/>
        <v>0</v>
      </c>
      <c r="R9" s="23"/>
      <c r="S9" s="24"/>
    </row>
    <row r="10" spans="2:19" ht="21" x14ac:dyDescent="0.35">
      <c r="B10" s="23">
        <v>2</v>
      </c>
      <c r="C10" s="16">
        <v>45142</v>
      </c>
      <c r="D10" s="17" t="s">
        <v>4</v>
      </c>
      <c r="E10" s="18">
        <f t="shared" si="0"/>
        <v>0</v>
      </c>
      <c r="F10" s="23"/>
      <c r="H10" s="23">
        <f t="shared" si="4"/>
        <v>4</v>
      </c>
      <c r="I10" s="16">
        <v>45173</v>
      </c>
      <c r="J10" s="17" t="s">
        <v>7</v>
      </c>
      <c r="K10" s="31">
        <f t="shared" si="1"/>
        <v>0</v>
      </c>
      <c r="L10" s="23"/>
      <c r="M10" s="24"/>
      <c r="N10" s="23">
        <f t="shared" si="5"/>
        <v>4</v>
      </c>
      <c r="O10" s="16">
        <v>45203</v>
      </c>
      <c r="P10" s="23" t="s">
        <v>2</v>
      </c>
      <c r="Q10" s="18">
        <f t="shared" si="2"/>
        <v>0</v>
      </c>
      <c r="R10" s="23"/>
      <c r="S10" s="24"/>
    </row>
    <row r="11" spans="2:19" ht="21" x14ac:dyDescent="0.35">
      <c r="B11" s="14">
        <f t="shared" ref="B11" si="6">B10+1</f>
        <v>3</v>
      </c>
      <c r="C11" s="12">
        <v>45143</v>
      </c>
      <c r="D11" s="13" t="s">
        <v>5</v>
      </c>
      <c r="E11" s="7">
        <f t="shared" si="0"/>
        <v>0</v>
      </c>
      <c r="F11" s="14"/>
      <c r="H11" s="23">
        <f t="shared" si="4"/>
        <v>5</v>
      </c>
      <c r="I11" s="16">
        <v>45174</v>
      </c>
      <c r="J11" s="17" t="s">
        <v>8</v>
      </c>
      <c r="K11" s="31">
        <f t="shared" si="1"/>
        <v>0</v>
      </c>
      <c r="L11" s="23"/>
      <c r="M11" s="24"/>
      <c r="N11" s="23">
        <f t="shared" si="5"/>
        <v>5</v>
      </c>
      <c r="O11" s="16">
        <v>45204</v>
      </c>
      <c r="P11" s="23" t="s">
        <v>3</v>
      </c>
      <c r="Q11" s="18">
        <f t="shared" si="2"/>
        <v>0</v>
      </c>
      <c r="R11" s="23"/>
      <c r="S11" s="24"/>
    </row>
    <row r="12" spans="2:19" ht="21" x14ac:dyDescent="0.35">
      <c r="B12" s="14">
        <f t="shared" si="3"/>
        <v>4</v>
      </c>
      <c r="C12" s="12">
        <v>45144</v>
      </c>
      <c r="D12" s="13" t="s">
        <v>6</v>
      </c>
      <c r="E12" s="7">
        <f t="shared" si="0"/>
        <v>0</v>
      </c>
      <c r="F12" s="14"/>
      <c r="H12" s="23">
        <f t="shared" si="4"/>
        <v>6</v>
      </c>
      <c r="I12" s="16">
        <v>45175</v>
      </c>
      <c r="J12" s="17" t="s">
        <v>2</v>
      </c>
      <c r="K12" s="31">
        <f t="shared" si="1"/>
        <v>0</v>
      </c>
      <c r="L12" s="23"/>
      <c r="M12" s="24"/>
      <c r="N12" s="23">
        <f t="shared" si="5"/>
        <v>6</v>
      </c>
      <c r="O12" s="16">
        <v>45205</v>
      </c>
      <c r="P12" s="23" t="s">
        <v>4</v>
      </c>
      <c r="Q12" s="18">
        <f t="shared" si="2"/>
        <v>0</v>
      </c>
      <c r="R12" s="23"/>
      <c r="S12" s="24"/>
    </row>
    <row r="13" spans="2:19" ht="21" x14ac:dyDescent="0.35">
      <c r="B13" s="23">
        <v>3</v>
      </c>
      <c r="C13" s="16">
        <v>45145</v>
      </c>
      <c r="D13" s="17" t="s">
        <v>7</v>
      </c>
      <c r="E13" s="18">
        <f t="shared" si="0"/>
        <v>0</v>
      </c>
      <c r="F13" s="23"/>
      <c r="H13" s="23">
        <f t="shared" si="4"/>
        <v>7</v>
      </c>
      <c r="I13" s="16">
        <v>45176</v>
      </c>
      <c r="J13" s="17" t="s">
        <v>3</v>
      </c>
      <c r="K13" s="31">
        <f t="shared" si="1"/>
        <v>0</v>
      </c>
      <c r="L13" s="23"/>
      <c r="M13" s="24"/>
      <c r="N13" s="14">
        <f t="shared" si="5"/>
        <v>7</v>
      </c>
      <c r="O13" s="12">
        <v>45206</v>
      </c>
      <c r="P13" s="13" t="s">
        <v>5</v>
      </c>
      <c r="Q13" s="7">
        <f t="shared" si="2"/>
        <v>0</v>
      </c>
      <c r="R13" s="14"/>
      <c r="S13" s="24"/>
    </row>
    <row r="14" spans="2:19" ht="21" x14ac:dyDescent="0.35">
      <c r="B14" s="23">
        <f t="shared" ref="B14" si="7">B13+1</f>
        <v>4</v>
      </c>
      <c r="C14" s="16">
        <v>45146</v>
      </c>
      <c r="D14" s="17" t="s">
        <v>8</v>
      </c>
      <c r="E14" s="18">
        <f t="shared" si="0"/>
        <v>0</v>
      </c>
      <c r="F14" s="23"/>
      <c r="H14" s="23">
        <f t="shared" si="4"/>
        <v>8</v>
      </c>
      <c r="I14" s="16">
        <v>45177</v>
      </c>
      <c r="J14" s="17" t="s">
        <v>4</v>
      </c>
      <c r="K14" s="31">
        <f t="shared" si="1"/>
        <v>0</v>
      </c>
      <c r="L14" s="23"/>
      <c r="M14" s="26"/>
      <c r="N14" s="14">
        <f t="shared" si="5"/>
        <v>8</v>
      </c>
      <c r="O14" s="12">
        <v>45207</v>
      </c>
      <c r="P14" s="13" t="s">
        <v>6</v>
      </c>
      <c r="Q14" s="7">
        <f t="shared" si="2"/>
        <v>0</v>
      </c>
      <c r="R14" s="14"/>
      <c r="S14" s="24"/>
    </row>
    <row r="15" spans="2:19" ht="21" x14ac:dyDescent="0.35">
      <c r="B15" s="23">
        <f t="shared" si="3"/>
        <v>5</v>
      </c>
      <c r="C15" s="16">
        <v>45147</v>
      </c>
      <c r="D15" s="17" t="s">
        <v>2</v>
      </c>
      <c r="E15" s="18">
        <f t="shared" si="0"/>
        <v>0</v>
      </c>
      <c r="F15" s="23"/>
      <c r="H15" s="14">
        <f t="shared" si="4"/>
        <v>9</v>
      </c>
      <c r="I15" s="12">
        <v>45178</v>
      </c>
      <c r="J15" s="13" t="s">
        <v>5</v>
      </c>
      <c r="K15" s="32">
        <f t="shared" si="1"/>
        <v>0</v>
      </c>
      <c r="L15" s="14"/>
      <c r="M15" s="27"/>
      <c r="N15" s="23">
        <f t="shared" si="5"/>
        <v>9</v>
      </c>
      <c r="O15" s="16">
        <v>45208</v>
      </c>
      <c r="P15" s="23" t="s">
        <v>7</v>
      </c>
      <c r="Q15" s="18">
        <f t="shared" si="2"/>
        <v>0</v>
      </c>
      <c r="R15" s="23"/>
      <c r="S15" s="24"/>
    </row>
    <row r="16" spans="2:19" ht="21" x14ac:dyDescent="0.35">
      <c r="B16" s="23">
        <v>4</v>
      </c>
      <c r="C16" s="16">
        <v>45148</v>
      </c>
      <c r="D16" s="17" t="s">
        <v>3</v>
      </c>
      <c r="E16" s="18">
        <f t="shared" si="0"/>
        <v>0</v>
      </c>
      <c r="F16" s="23"/>
      <c r="H16" s="14">
        <f t="shared" si="4"/>
        <v>10</v>
      </c>
      <c r="I16" s="12">
        <v>45179</v>
      </c>
      <c r="J16" s="13" t="s">
        <v>6</v>
      </c>
      <c r="K16" s="32">
        <f t="shared" si="1"/>
        <v>0</v>
      </c>
      <c r="L16" s="14"/>
      <c r="M16" s="27"/>
      <c r="N16" s="23">
        <f t="shared" si="5"/>
        <v>10</v>
      </c>
      <c r="O16" s="16">
        <v>45209</v>
      </c>
      <c r="P16" s="23" t="s">
        <v>8</v>
      </c>
      <c r="Q16" s="18">
        <f t="shared" si="2"/>
        <v>0</v>
      </c>
      <c r="R16" s="23"/>
      <c r="S16" s="24"/>
    </row>
    <row r="17" spans="2:28" ht="21" x14ac:dyDescent="0.35">
      <c r="B17" s="23">
        <f t="shared" ref="B17" si="8">B16+1</f>
        <v>5</v>
      </c>
      <c r="C17" s="16">
        <v>45149</v>
      </c>
      <c r="D17" s="17" t="s">
        <v>4</v>
      </c>
      <c r="E17" s="18">
        <f t="shared" si="0"/>
        <v>0</v>
      </c>
      <c r="F17" s="23"/>
      <c r="H17" s="23">
        <f t="shared" si="4"/>
        <v>11</v>
      </c>
      <c r="I17" s="16">
        <v>45180</v>
      </c>
      <c r="J17" s="17" t="s">
        <v>7</v>
      </c>
      <c r="K17" s="31">
        <f t="shared" si="1"/>
        <v>0</v>
      </c>
      <c r="L17" s="23"/>
      <c r="M17" s="24"/>
      <c r="N17" s="23">
        <f t="shared" si="5"/>
        <v>11</v>
      </c>
      <c r="O17" s="16">
        <v>45210</v>
      </c>
      <c r="P17" s="23" t="s">
        <v>2</v>
      </c>
      <c r="Q17" s="18">
        <f t="shared" si="2"/>
        <v>0</v>
      </c>
      <c r="R17" s="23"/>
      <c r="S17" s="24"/>
    </row>
    <row r="18" spans="2:28" ht="21" x14ac:dyDescent="0.35">
      <c r="B18" s="14">
        <f t="shared" si="3"/>
        <v>6</v>
      </c>
      <c r="C18" s="12">
        <v>45150</v>
      </c>
      <c r="D18" s="13" t="s">
        <v>5</v>
      </c>
      <c r="E18" s="7">
        <f t="shared" si="0"/>
        <v>0</v>
      </c>
      <c r="F18" s="14"/>
      <c r="H18" s="23">
        <f t="shared" si="4"/>
        <v>12</v>
      </c>
      <c r="I18" s="16">
        <v>45181</v>
      </c>
      <c r="J18" s="17" t="s">
        <v>8</v>
      </c>
      <c r="K18" s="31">
        <f t="shared" si="1"/>
        <v>0</v>
      </c>
      <c r="L18" s="23"/>
      <c r="M18" s="24"/>
      <c r="N18" s="23">
        <f t="shared" si="5"/>
        <v>12</v>
      </c>
      <c r="O18" s="16">
        <v>45211</v>
      </c>
      <c r="P18" s="23" t="s">
        <v>3</v>
      </c>
      <c r="Q18" s="18">
        <f t="shared" si="2"/>
        <v>0</v>
      </c>
      <c r="R18" s="23"/>
      <c r="S18" s="24"/>
      <c r="AB18" t="s">
        <v>14</v>
      </c>
    </row>
    <row r="19" spans="2:28" ht="21" x14ac:dyDescent="0.35">
      <c r="B19" s="14">
        <v>5</v>
      </c>
      <c r="C19" s="12">
        <v>45151</v>
      </c>
      <c r="D19" s="13" t="s">
        <v>6</v>
      </c>
      <c r="E19" s="7">
        <f t="shared" si="0"/>
        <v>0</v>
      </c>
      <c r="F19" s="14"/>
      <c r="H19" s="23">
        <f t="shared" si="4"/>
        <v>13</v>
      </c>
      <c r="I19" s="16">
        <v>45182</v>
      </c>
      <c r="J19" s="17" t="s">
        <v>2</v>
      </c>
      <c r="K19" s="31">
        <f t="shared" si="1"/>
        <v>0</v>
      </c>
      <c r="L19" s="23"/>
      <c r="M19" s="24"/>
      <c r="N19" s="23">
        <f t="shared" si="5"/>
        <v>13</v>
      </c>
      <c r="O19" s="16">
        <v>45212</v>
      </c>
      <c r="P19" s="23" t="s">
        <v>4</v>
      </c>
      <c r="Q19" s="18">
        <f t="shared" si="2"/>
        <v>0</v>
      </c>
      <c r="R19" s="23"/>
      <c r="S19" s="24"/>
    </row>
    <row r="20" spans="2:28" ht="21" x14ac:dyDescent="0.35">
      <c r="B20" s="23">
        <f t="shared" ref="B20" si="9">B19+1</f>
        <v>6</v>
      </c>
      <c r="C20" s="16">
        <v>45152</v>
      </c>
      <c r="D20" s="17" t="s">
        <v>7</v>
      </c>
      <c r="E20" s="18">
        <f t="shared" si="0"/>
        <v>0</v>
      </c>
      <c r="F20" s="23"/>
      <c r="H20" s="23">
        <f t="shared" si="4"/>
        <v>14</v>
      </c>
      <c r="I20" s="16">
        <v>45183</v>
      </c>
      <c r="J20" s="17" t="s">
        <v>3</v>
      </c>
      <c r="K20" s="31">
        <f t="shared" si="1"/>
        <v>0</v>
      </c>
      <c r="L20" s="23"/>
      <c r="M20" s="24"/>
      <c r="N20" s="14">
        <f t="shared" si="5"/>
        <v>14</v>
      </c>
      <c r="O20" s="12">
        <v>45213</v>
      </c>
      <c r="P20" s="13" t="s">
        <v>5</v>
      </c>
      <c r="Q20" s="7">
        <f t="shared" si="2"/>
        <v>0</v>
      </c>
      <c r="R20" s="14"/>
      <c r="S20" s="24"/>
    </row>
    <row r="21" spans="2:28" ht="21" x14ac:dyDescent="0.35">
      <c r="B21" s="23">
        <f t="shared" si="3"/>
        <v>7</v>
      </c>
      <c r="C21" s="16">
        <v>45153</v>
      </c>
      <c r="D21" s="17" t="s">
        <v>8</v>
      </c>
      <c r="E21" s="18">
        <f t="shared" si="0"/>
        <v>0</v>
      </c>
      <c r="F21" s="23"/>
      <c r="H21" s="23">
        <f t="shared" si="4"/>
        <v>15</v>
      </c>
      <c r="I21" s="16">
        <v>45184</v>
      </c>
      <c r="J21" s="17" t="s">
        <v>4</v>
      </c>
      <c r="K21" s="31">
        <f t="shared" si="1"/>
        <v>0</v>
      </c>
      <c r="L21" s="23"/>
      <c r="M21" s="24"/>
      <c r="N21" s="14">
        <f t="shared" si="5"/>
        <v>15</v>
      </c>
      <c r="O21" s="12">
        <v>45214</v>
      </c>
      <c r="P21" s="13" t="s">
        <v>6</v>
      </c>
      <c r="Q21" s="7">
        <f t="shared" si="2"/>
        <v>0</v>
      </c>
      <c r="R21" s="14"/>
      <c r="S21" s="24"/>
    </row>
    <row r="22" spans="2:28" ht="21" x14ac:dyDescent="0.35">
      <c r="B22" s="23">
        <v>6</v>
      </c>
      <c r="C22" s="16">
        <v>45154</v>
      </c>
      <c r="D22" s="17" t="s">
        <v>2</v>
      </c>
      <c r="E22" s="18">
        <f t="shared" si="0"/>
        <v>0</v>
      </c>
      <c r="F22" s="23"/>
      <c r="H22" s="14">
        <f t="shared" si="4"/>
        <v>16</v>
      </c>
      <c r="I22" s="12">
        <v>45185</v>
      </c>
      <c r="J22" s="13" t="s">
        <v>5</v>
      </c>
      <c r="K22" s="32">
        <f t="shared" si="1"/>
        <v>0</v>
      </c>
      <c r="L22" s="14"/>
      <c r="M22" s="24"/>
      <c r="N22" s="23">
        <f t="shared" si="5"/>
        <v>16</v>
      </c>
      <c r="O22" s="16">
        <v>45215</v>
      </c>
      <c r="P22" s="23" t="s">
        <v>7</v>
      </c>
      <c r="Q22" s="18">
        <f t="shared" si="2"/>
        <v>0</v>
      </c>
      <c r="R22" s="23"/>
      <c r="S22" s="24"/>
    </row>
    <row r="23" spans="2:28" ht="21" x14ac:dyDescent="0.35">
      <c r="B23" s="23">
        <f t="shared" ref="B23" si="10">B22+1</f>
        <v>7</v>
      </c>
      <c r="C23" s="16">
        <v>45155</v>
      </c>
      <c r="D23" s="17" t="s">
        <v>3</v>
      </c>
      <c r="E23" s="18">
        <f t="shared" si="0"/>
        <v>0</v>
      </c>
      <c r="F23" s="23"/>
      <c r="H23" s="14">
        <f t="shared" si="4"/>
        <v>17</v>
      </c>
      <c r="I23" s="12">
        <v>45186</v>
      </c>
      <c r="J23" s="13" t="s">
        <v>6</v>
      </c>
      <c r="K23" s="32">
        <f t="shared" si="1"/>
        <v>0</v>
      </c>
      <c r="L23" s="14"/>
      <c r="M23" s="24"/>
      <c r="N23" s="23">
        <f t="shared" si="5"/>
        <v>17</v>
      </c>
      <c r="O23" s="16">
        <v>45216</v>
      </c>
      <c r="P23" s="23" t="s">
        <v>8</v>
      </c>
      <c r="Q23" s="18">
        <f t="shared" si="2"/>
        <v>0</v>
      </c>
      <c r="R23" s="23"/>
      <c r="S23" s="24"/>
    </row>
    <row r="24" spans="2:28" ht="21" x14ac:dyDescent="0.35">
      <c r="B24" s="23">
        <f t="shared" si="3"/>
        <v>8</v>
      </c>
      <c r="C24" s="16">
        <v>45156</v>
      </c>
      <c r="D24" s="17" t="s">
        <v>4</v>
      </c>
      <c r="E24" s="18">
        <f t="shared" si="0"/>
        <v>0</v>
      </c>
      <c r="F24" s="23"/>
      <c r="H24" s="23">
        <f t="shared" si="4"/>
        <v>18</v>
      </c>
      <c r="I24" s="16">
        <v>45187</v>
      </c>
      <c r="J24" s="17" t="s">
        <v>7</v>
      </c>
      <c r="K24" s="31">
        <f t="shared" si="1"/>
        <v>0</v>
      </c>
      <c r="L24" s="23"/>
      <c r="M24" s="24"/>
      <c r="N24" s="23">
        <f t="shared" si="5"/>
        <v>18</v>
      </c>
      <c r="O24" s="16">
        <v>45217</v>
      </c>
      <c r="P24" s="23" t="s">
        <v>2</v>
      </c>
      <c r="Q24" s="18">
        <f t="shared" si="2"/>
        <v>0</v>
      </c>
      <c r="R24" s="23"/>
      <c r="S24" s="24"/>
    </row>
    <row r="25" spans="2:28" ht="21" x14ac:dyDescent="0.35">
      <c r="B25" s="14">
        <v>7</v>
      </c>
      <c r="C25" s="12">
        <v>45157</v>
      </c>
      <c r="D25" s="13" t="s">
        <v>5</v>
      </c>
      <c r="E25" s="7">
        <f t="shared" si="0"/>
        <v>0</v>
      </c>
      <c r="F25" s="14"/>
      <c r="H25" s="23">
        <f t="shared" si="4"/>
        <v>19</v>
      </c>
      <c r="I25" s="16">
        <v>45188</v>
      </c>
      <c r="J25" s="17" t="s">
        <v>8</v>
      </c>
      <c r="K25" s="31">
        <f>L25*$L$3</f>
        <v>0</v>
      </c>
      <c r="L25" s="23"/>
      <c r="M25" s="24"/>
      <c r="N25" s="23">
        <f t="shared" si="5"/>
        <v>19</v>
      </c>
      <c r="O25" s="16">
        <v>45218</v>
      </c>
      <c r="P25" s="23" t="s">
        <v>3</v>
      </c>
      <c r="Q25" s="18">
        <f t="shared" si="2"/>
        <v>0</v>
      </c>
      <c r="R25" s="23"/>
      <c r="S25" s="24"/>
    </row>
    <row r="26" spans="2:28" ht="21" x14ac:dyDescent="0.35">
      <c r="B26" s="14">
        <f t="shared" ref="B26" si="11">B25+1</f>
        <v>8</v>
      </c>
      <c r="C26" s="12">
        <v>45158</v>
      </c>
      <c r="D26" s="13" t="s">
        <v>6</v>
      </c>
      <c r="E26" s="7">
        <f t="shared" si="0"/>
        <v>0</v>
      </c>
      <c r="F26" s="14"/>
      <c r="H26" s="23">
        <f t="shared" si="4"/>
        <v>20</v>
      </c>
      <c r="I26" s="16">
        <v>45189</v>
      </c>
      <c r="J26" s="17" t="s">
        <v>2</v>
      </c>
      <c r="K26" s="31">
        <f t="shared" si="1"/>
        <v>0</v>
      </c>
      <c r="L26" s="23"/>
      <c r="M26" s="27"/>
      <c r="N26" s="23">
        <f t="shared" si="5"/>
        <v>20</v>
      </c>
      <c r="O26" s="16">
        <v>45219</v>
      </c>
      <c r="P26" s="23" t="s">
        <v>4</v>
      </c>
      <c r="Q26" s="18">
        <f t="shared" si="2"/>
        <v>0</v>
      </c>
      <c r="R26" s="23"/>
      <c r="S26" s="24"/>
    </row>
    <row r="27" spans="2:28" ht="21" x14ac:dyDescent="0.35">
      <c r="B27" s="23">
        <f t="shared" si="3"/>
        <v>9</v>
      </c>
      <c r="C27" s="16">
        <v>45159</v>
      </c>
      <c r="D27" s="17" t="s">
        <v>7</v>
      </c>
      <c r="E27" s="18">
        <f t="shared" si="0"/>
        <v>0</v>
      </c>
      <c r="F27" s="23"/>
      <c r="H27" s="23">
        <f t="shared" si="4"/>
        <v>21</v>
      </c>
      <c r="I27" s="16">
        <v>45190</v>
      </c>
      <c r="J27" s="17" t="s">
        <v>3</v>
      </c>
      <c r="K27" s="31">
        <f t="shared" si="1"/>
        <v>0</v>
      </c>
      <c r="L27" s="23"/>
      <c r="M27" s="27"/>
      <c r="N27" s="14">
        <f t="shared" si="5"/>
        <v>21</v>
      </c>
      <c r="O27" s="12">
        <v>45220</v>
      </c>
      <c r="P27" s="13" t="s">
        <v>5</v>
      </c>
      <c r="Q27" s="7">
        <f t="shared" si="2"/>
        <v>0</v>
      </c>
      <c r="R27" s="14"/>
      <c r="S27" s="24"/>
    </row>
    <row r="28" spans="2:28" ht="21" x14ac:dyDescent="0.35">
      <c r="B28" s="23">
        <v>8</v>
      </c>
      <c r="C28" s="16">
        <v>45160</v>
      </c>
      <c r="D28" s="17" t="s">
        <v>8</v>
      </c>
      <c r="E28" s="18">
        <f t="shared" si="0"/>
        <v>0</v>
      </c>
      <c r="F28" s="23"/>
      <c r="H28" s="23">
        <f t="shared" si="4"/>
        <v>22</v>
      </c>
      <c r="I28" s="16">
        <v>45191</v>
      </c>
      <c r="J28" s="17" t="s">
        <v>4</v>
      </c>
      <c r="K28" s="31">
        <f t="shared" si="1"/>
        <v>0</v>
      </c>
      <c r="L28" s="23"/>
      <c r="M28" s="24"/>
      <c r="N28" s="14">
        <f t="shared" si="5"/>
        <v>22</v>
      </c>
      <c r="O28" s="12">
        <v>45221</v>
      </c>
      <c r="P28" s="13" t="s">
        <v>6</v>
      </c>
      <c r="Q28" s="7">
        <f t="shared" si="2"/>
        <v>0</v>
      </c>
      <c r="R28" s="14"/>
      <c r="S28" s="24"/>
    </row>
    <row r="29" spans="2:28" ht="21" x14ac:dyDescent="0.35">
      <c r="B29" s="23">
        <f t="shared" ref="B29" si="12">B28+1</f>
        <v>9</v>
      </c>
      <c r="C29" s="16">
        <v>45161</v>
      </c>
      <c r="D29" s="17" t="s">
        <v>2</v>
      </c>
      <c r="E29" s="18">
        <f t="shared" si="0"/>
        <v>0</v>
      </c>
      <c r="F29" s="23"/>
      <c r="H29" s="14">
        <f t="shared" si="4"/>
        <v>23</v>
      </c>
      <c r="I29" s="12">
        <v>45192</v>
      </c>
      <c r="J29" s="13" t="s">
        <v>5</v>
      </c>
      <c r="K29" s="32">
        <f t="shared" si="1"/>
        <v>0</v>
      </c>
      <c r="L29" s="14"/>
      <c r="M29" s="24"/>
      <c r="N29" s="23">
        <f t="shared" si="5"/>
        <v>23</v>
      </c>
      <c r="O29" s="16">
        <v>45222</v>
      </c>
      <c r="P29" s="23" t="s">
        <v>7</v>
      </c>
      <c r="Q29" s="18">
        <f t="shared" si="2"/>
        <v>0</v>
      </c>
      <c r="R29" s="23"/>
      <c r="S29" s="24"/>
    </row>
    <row r="30" spans="2:28" ht="21" x14ac:dyDescent="0.35">
      <c r="B30" s="23">
        <f t="shared" si="3"/>
        <v>10</v>
      </c>
      <c r="C30" s="16">
        <v>45162</v>
      </c>
      <c r="D30" s="17" t="s">
        <v>3</v>
      </c>
      <c r="E30" s="18">
        <f t="shared" si="0"/>
        <v>0</v>
      </c>
      <c r="F30" s="23"/>
      <c r="H30" s="14">
        <f t="shared" si="4"/>
        <v>24</v>
      </c>
      <c r="I30" s="12">
        <v>45193</v>
      </c>
      <c r="J30" s="13" t="s">
        <v>6</v>
      </c>
      <c r="K30" s="32">
        <f t="shared" si="1"/>
        <v>0</v>
      </c>
      <c r="L30" s="14"/>
      <c r="M30" s="24"/>
      <c r="N30" s="23">
        <f t="shared" si="5"/>
        <v>24</v>
      </c>
      <c r="O30" s="16">
        <v>45223</v>
      </c>
      <c r="P30" s="23" t="s">
        <v>8</v>
      </c>
      <c r="Q30" s="18">
        <f t="shared" si="2"/>
        <v>0</v>
      </c>
      <c r="R30" s="23"/>
      <c r="S30" s="24"/>
    </row>
    <row r="31" spans="2:28" ht="21" x14ac:dyDescent="0.35">
      <c r="B31" s="23">
        <v>9</v>
      </c>
      <c r="C31" s="16">
        <v>45163</v>
      </c>
      <c r="D31" s="17" t="s">
        <v>4</v>
      </c>
      <c r="E31" s="18">
        <f t="shared" si="0"/>
        <v>0</v>
      </c>
      <c r="F31" s="23"/>
      <c r="H31" s="23">
        <f t="shared" si="4"/>
        <v>25</v>
      </c>
      <c r="I31" s="16">
        <v>45194</v>
      </c>
      <c r="J31" s="17" t="s">
        <v>7</v>
      </c>
      <c r="K31" s="31">
        <f>L31*$L$3</f>
        <v>0</v>
      </c>
      <c r="L31" s="23"/>
      <c r="M31" s="24"/>
      <c r="N31" s="23">
        <f t="shared" si="5"/>
        <v>25</v>
      </c>
      <c r="O31" s="16">
        <v>45224</v>
      </c>
      <c r="P31" s="23" t="s">
        <v>2</v>
      </c>
      <c r="Q31" s="18">
        <f t="shared" si="2"/>
        <v>0</v>
      </c>
      <c r="R31" s="23"/>
      <c r="S31" s="24"/>
      <c r="T31" t="s">
        <v>14</v>
      </c>
    </row>
    <row r="32" spans="2:28" ht="21" x14ac:dyDescent="0.35">
      <c r="B32" s="14">
        <f t="shared" ref="B32" si="13">B31+1</f>
        <v>10</v>
      </c>
      <c r="C32" s="12">
        <v>45164</v>
      </c>
      <c r="D32" s="13" t="s">
        <v>5</v>
      </c>
      <c r="E32" s="7">
        <f t="shared" si="0"/>
        <v>0</v>
      </c>
      <c r="F32" s="14"/>
      <c r="H32" s="23">
        <f t="shared" si="4"/>
        <v>26</v>
      </c>
      <c r="I32" s="16">
        <v>45195</v>
      </c>
      <c r="J32" s="17" t="s">
        <v>8</v>
      </c>
      <c r="K32" s="31">
        <f t="shared" si="1"/>
        <v>0</v>
      </c>
      <c r="L32" s="23"/>
      <c r="M32" s="24"/>
      <c r="N32" s="23">
        <f t="shared" si="5"/>
        <v>26</v>
      </c>
      <c r="O32" s="16">
        <v>45225</v>
      </c>
      <c r="P32" s="23" t="s">
        <v>3</v>
      </c>
      <c r="Q32" s="18">
        <f t="shared" si="2"/>
        <v>0</v>
      </c>
      <c r="R32" s="23"/>
      <c r="S32" s="24"/>
    </row>
    <row r="33" spans="2:19" ht="21" x14ac:dyDescent="0.35">
      <c r="B33" s="14">
        <f t="shared" si="3"/>
        <v>11</v>
      </c>
      <c r="C33" s="12">
        <v>45165</v>
      </c>
      <c r="D33" s="13" t="s">
        <v>6</v>
      </c>
      <c r="E33" s="7">
        <f t="shared" si="0"/>
        <v>0</v>
      </c>
      <c r="F33" s="14"/>
      <c r="H33" s="23">
        <f t="shared" si="4"/>
        <v>27</v>
      </c>
      <c r="I33" s="16">
        <v>45196</v>
      </c>
      <c r="J33" s="17" t="s">
        <v>2</v>
      </c>
      <c r="K33" s="31">
        <f t="shared" si="1"/>
        <v>0</v>
      </c>
      <c r="L33" s="23"/>
      <c r="M33" s="24"/>
      <c r="N33" s="23">
        <f t="shared" si="5"/>
        <v>27</v>
      </c>
      <c r="O33" s="16">
        <v>45226</v>
      </c>
      <c r="P33" s="23" t="s">
        <v>4</v>
      </c>
      <c r="Q33" s="18">
        <f t="shared" si="2"/>
        <v>0</v>
      </c>
      <c r="R33" s="23"/>
      <c r="S33" s="24"/>
    </row>
    <row r="34" spans="2:19" ht="21" x14ac:dyDescent="0.35">
      <c r="B34" s="23">
        <v>10</v>
      </c>
      <c r="C34" s="16">
        <v>45166</v>
      </c>
      <c r="D34" s="17" t="s">
        <v>7</v>
      </c>
      <c r="E34" s="18">
        <f t="shared" si="0"/>
        <v>0</v>
      </c>
      <c r="F34" s="23"/>
      <c r="H34" s="23">
        <f t="shared" si="4"/>
        <v>28</v>
      </c>
      <c r="I34" s="16">
        <v>45197</v>
      </c>
      <c r="J34" s="17" t="s">
        <v>3</v>
      </c>
      <c r="K34" s="31">
        <f t="shared" si="1"/>
        <v>0</v>
      </c>
      <c r="L34" s="23"/>
      <c r="M34" s="24"/>
      <c r="N34" s="14">
        <f t="shared" si="5"/>
        <v>28</v>
      </c>
      <c r="O34" s="12">
        <v>45227</v>
      </c>
      <c r="P34" s="13" t="s">
        <v>5</v>
      </c>
      <c r="Q34" s="7">
        <f t="shared" si="2"/>
        <v>0</v>
      </c>
      <c r="R34" s="14"/>
      <c r="S34" s="24"/>
    </row>
    <row r="35" spans="2:19" ht="21" x14ac:dyDescent="0.35">
      <c r="B35" s="23">
        <f t="shared" ref="B35" si="14">B34+1</f>
        <v>11</v>
      </c>
      <c r="C35" s="16">
        <v>45167</v>
      </c>
      <c r="D35" s="17" t="s">
        <v>8</v>
      </c>
      <c r="E35" s="18">
        <f>SUM(E7:E34)</f>
        <v>0</v>
      </c>
      <c r="F35" s="23"/>
      <c r="H35" s="23">
        <f t="shared" si="4"/>
        <v>29</v>
      </c>
      <c r="I35" s="16">
        <v>45198</v>
      </c>
      <c r="J35" s="17" t="s">
        <v>4</v>
      </c>
      <c r="K35" s="31">
        <f t="shared" si="1"/>
        <v>0</v>
      </c>
      <c r="L35" s="23"/>
      <c r="M35" s="24"/>
      <c r="N35" s="14">
        <f t="shared" si="5"/>
        <v>29</v>
      </c>
      <c r="O35" s="12">
        <v>45228</v>
      </c>
      <c r="P35" s="13" t="s">
        <v>6</v>
      </c>
      <c r="Q35" s="7">
        <f t="shared" si="2"/>
        <v>0</v>
      </c>
      <c r="R35" s="14"/>
      <c r="S35" s="24"/>
    </row>
    <row r="36" spans="2:19" ht="21.75" thickBot="1" x14ac:dyDescent="0.4">
      <c r="B36" s="23">
        <f t="shared" si="3"/>
        <v>12</v>
      </c>
      <c r="C36" s="16">
        <v>45168</v>
      </c>
      <c r="D36" s="17" t="s">
        <v>2</v>
      </c>
      <c r="E36" s="18">
        <f>F36*$F$3</f>
        <v>0</v>
      </c>
      <c r="F36" s="23"/>
      <c r="H36" s="14">
        <f t="shared" si="4"/>
        <v>30</v>
      </c>
      <c r="I36" s="12">
        <v>45199</v>
      </c>
      <c r="J36" s="35" t="s">
        <v>5</v>
      </c>
      <c r="K36" s="33">
        <f t="shared" si="1"/>
        <v>0</v>
      </c>
      <c r="L36" s="14"/>
      <c r="M36" s="24"/>
      <c r="N36" s="23">
        <f t="shared" si="5"/>
        <v>30</v>
      </c>
      <c r="O36" s="16">
        <v>45229</v>
      </c>
      <c r="P36" s="17" t="s">
        <v>7</v>
      </c>
      <c r="Q36" s="18">
        <f t="shared" si="2"/>
        <v>0</v>
      </c>
      <c r="R36" s="23"/>
      <c r="S36" s="24"/>
    </row>
    <row r="37" spans="2:19" ht="21.75" thickBot="1" x14ac:dyDescent="0.4">
      <c r="B37" s="23">
        <v>11</v>
      </c>
      <c r="C37" s="16">
        <v>45169</v>
      </c>
      <c r="D37" s="19" t="s">
        <v>3</v>
      </c>
      <c r="E37" s="28">
        <f t="shared" ref="E37" si="15">F37*$F$3</f>
        <v>0</v>
      </c>
      <c r="F37" s="23"/>
      <c r="H37" s="30"/>
      <c r="I37" s="21"/>
      <c r="J37" s="36" t="s">
        <v>11</v>
      </c>
      <c r="K37" s="37"/>
      <c r="L37" s="30"/>
      <c r="M37" s="27"/>
      <c r="N37" s="23">
        <f t="shared" si="5"/>
        <v>31</v>
      </c>
      <c r="O37" s="16">
        <v>45230</v>
      </c>
      <c r="P37" s="19" t="s">
        <v>8</v>
      </c>
      <c r="Q37" s="28">
        <f t="shared" si="2"/>
        <v>0</v>
      </c>
      <c r="R37" s="23"/>
      <c r="S37" s="24"/>
    </row>
    <row r="38" spans="2:19" ht="21.75" thickBot="1" x14ac:dyDescent="0.4">
      <c r="B38" s="20"/>
      <c r="C38" s="21"/>
      <c r="D38" s="29" t="s">
        <v>16</v>
      </c>
      <c r="E38" s="34"/>
      <c r="H38" s="30"/>
      <c r="I38" s="21"/>
      <c r="J38" s="20"/>
      <c r="K38" s="30"/>
      <c r="L38" s="30"/>
      <c r="M38" s="24"/>
      <c r="N38" s="24"/>
      <c r="O38" s="24"/>
      <c r="P38" s="36" t="s">
        <v>11</v>
      </c>
      <c r="Q38" s="38"/>
      <c r="R38" s="24"/>
      <c r="S38" s="24"/>
    </row>
    <row r="39" spans="2:19" ht="21" x14ac:dyDescent="0.35">
      <c r="B39" s="20"/>
      <c r="C39" s="21"/>
      <c r="D39" s="20"/>
      <c r="H39" s="20"/>
      <c r="I39" s="20"/>
      <c r="J39" s="20"/>
      <c r="K39" s="20"/>
      <c r="L39" s="20"/>
    </row>
    <row r="40" spans="2:19" ht="21" x14ac:dyDescent="0.35">
      <c r="B40" s="20"/>
      <c r="C40" s="21"/>
      <c r="D40" s="20"/>
      <c r="E40" s="11" t="s">
        <v>10</v>
      </c>
      <c r="F40" s="11"/>
      <c r="G40" s="24"/>
      <c r="H40" s="24"/>
      <c r="I40" s="24"/>
      <c r="J40" s="24"/>
      <c r="K40" s="11" t="s">
        <v>10</v>
      </c>
      <c r="L40" s="11"/>
      <c r="M40" s="24"/>
      <c r="N40" s="24"/>
      <c r="O40" s="24"/>
    </row>
    <row r="41" spans="2:19" ht="21" x14ac:dyDescent="0.35">
      <c r="B41" s="20"/>
      <c r="C41" s="21"/>
      <c r="D41" s="20"/>
      <c r="E41" s="11"/>
      <c r="F41" s="11"/>
      <c r="G41" s="24"/>
      <c r="H41" s="24"/>
      <c r="I41" s="24"/>
      <c r="J41" s="24"/>
      <c r="K41" s="11"/>
      <c r="L41" s="11"/>
      <c r="M41" s="24"/>
      <c r="N41" s="24"/>
      <c r="O41" s="24"/>
    </row>
    <row r="42" spans="2:19" ht="21" x14ac:dyDescent="0.35">
      <c r="B42" s="22" t="s">
        <v>0</v>
      </c>
      <c r="C42" s="22" t="s">
        <v>13</v>
      </c>
      <c r="D42" s="22" t="s">
        <v>1</v>
      </c>
      <c r="E42" s="22" t="s">
        <v>9</v>
      </c>
      <c r="F42" s="22" t="s">
        <v>12</v>
      </c>
      <c r="H42" s="22" t="s">
        <v>0</v>
      </c>
      <c r="I42" s="22" t="s">
        <v>13</v>
      </c>
      <c r="J42" s="22" t="s">
        <v>1</v>
      </c>
      <c r="K42" s="22" t="s">
        <v>9</v>
      </c>
      <c r="L42" s="22" t="s">
        <v>12</v>
      </c>
      <c r="M42" s="24"/>
    </row>
    <row r="43" spans="2:19" ht="21" x14ac:dyDescent="0.35">
      <c r="B43" s="7">
        <v>1</v>
      </c>
      <c r="C43" s="7">
        <v>2</v>
      </c>
      <c r="D43" s="7">
        <v>3</v>
      </c>
      <c r="E43" s="7">
        <v>4</v>
      </c>
      <c r="F43" s="7">
        <v>5</v>
      </c>
      <c r="H43" s="7">
        <v>1</v>
      </c>
      <c r="I43" s="7">
        <v>2</v>
      </c>
      <c r="J43" s="7">
        <v>3</v>
      </c>
      <c r="K43" s="7">
        <v>4</v>
      </c>
      <c r="L43" s="7">
        <v>5</v>
      </c>
      <c r="M43" s="24"/>
    </row>
    <row r="44" spans="2:19" ht="21" x14ac:dyDescent="0.35">
      <c r="B44" s="11">
        <v>1</v>
      </c>
      <c r="C44" s="9">
        <v>45231</v>
      </c>
      <c r="D44" s="10" t="s">
        <v>2</v>
      </c>
      <c r="E44" s="15">
        <f>F44*$F$40</f>
        <v>0</v>
      </c>
      <c r="F44" s="11"/>
      <c r="H44" s="23">
        <v>1</v>
      </c>
      <c r="I44" s="16">
        <v>45261</v>
      </c>
      <c r="J44" s="17" t="s">
        <v>4</v>
      </c>
      <c r="K44" s="31">
        <f>L44*$L$40</f>
        <v>0</v>
      </c>
      <c r="L44" s="23"/>
      <c r="M44" s="25"/>
    </row>
    <row r="45" spans="2:19" ht="21" x14ac:dyDescent="0.35">
      <c r="B45" s="11">
        <f>B44+1</f>
        <v>2</v>
      </c>
      <c r="C45" s="9">
        <v>45232</v>
      </c>
      <c r="D45" s="10" t="s">
        <v>3</v>
      </c>
      <c r="E45" s="15">
        <f t="shared" ref="E45:E73" si="16">F45*$F$40</f>
        <v>0</v>
      </c>
      <c r="F45" s="11"/>
      <c r="H45" s="14">
        <f>H44+1</f>
        <v>2</v>
      </c>
      <c r="I45" s="12">
        <v>45262</v>
      </c>
      <c r="J45" s="13" t="s">
        <v>5</v>
      </c>
      <c r="K45" s="32">
        <f>L45*$L$40</f>
        <v>0</v>
      </c>
      <c r="L45" s="14"/>
      <c r="M45" s="24"/>
    </row>
    <row r="46" spans="2:19" ht="21" x14ac:dyDescent="0.35">
      <c r="B46" s="23">
        <f t="shared" ref="B46:B73" si="17">B45+1</f>
        <v>3</v>
      </c>
      <c r="C46" s="9">
        <v>45233</v>
      </c>
      <c r="D46" s="17" t="s">
        <v>4</v>
      </c>
      <c r="E46" s="15">
        <f t="shared" si="16"/>
        <v>0</v>
      </c>
      <c r="F46" s="23"/>
      <c r="H46" s="14">
        <f t="shared" ref="H46:H74" si="18">H45+1</f>
        <v>3</v>
      </c>
      <c r="I46" s="12">
        <v>45263</v>
      </c>
      <c r="J46" s="13" t="s">
        <v>6</v>
      </c>
      <c r="K46" s="32">
        <f>L46*$L$40</f>
        <v>0</v>
      </c>
      <c r="L46" s="14"/>
      <c r="M46" s="24"/>
    </row>
    <row r="47" spans="2:19" ht="21" x14ac:dyDescent="0.35">
      <c r="B47" s="14">
        <v>2</v>
      </c>
      <c r="C47" s="12">
        <v>45234</v>
      </c>
      <c r="D47" s="13" t="s">
        <v>5</v>
      </c>
      <c r="E47" s="7">
        <f t="shared" si="16"/>
        <v>0</v>
      </c>
      <c r="F47" s="14"/>
      <c r="H47" s="23">
        <f t="shared" si="18"/>
        <v>4</v>
      </c>
      <c r="I47" s="16">
        <v>45264</v>
      </c>
      <c r="J47" s="17" t="s">
        <v>7</v>
      </c>
      <c r="K47" s="31">
        <f>L47*$L$40</f>
        <v>0</v>
      </c>
      <c r="L47" s="23"/>
      <c r="M47" s="24"/>
    </row>
    <row r="48" spans="2:19" ht="21" x14ac:dyDescent="0.35">
      <c r="B48" s="14">
        <f t="shared" ref="B48" si="19">B47+1</f>
        <v>3</v>
      </c>
      <c r="C48" s="12">
        <v>45235</v>
      </c>
      <c r="D48" s="13" t="s">
        <v>6</v>
      </c>
      <c r="E48" s="7">
        <f t="shared" si="16"/>
        <v>0</v>
      </c>
      <c r="F48" s="14"/>
      <c r="H48" s="23">
        <f t="shared" si="18"/>
        <v>5</v>
      </c>
      <c r="I48" s="16">
        <v>45265</v>
      </c>
      <c r="J48" s="17" t="s">
        <v>8</v>
      </c>
      <c r="K48" s="31">
        <f t="shared" ref="K48:K51" si="20">L48*$L$40</f>
        <v>0</v>
      </c>
      <c r="L48" s="23"/>
      <c r="M48" s="24"/>
    </row>
    <row r="49" spans="2:13" ht="21" x14ac:dyDescent="0.35">
      <c r="B49" s="23">
        <f t="shared" si="17"/>
        <v>4</v>
      </c>
      <c r="C49" s="9">
        <v>45236</v>
      </c>
      <c r="D49" s="17" t="s">
        <v>7</v>
      </c>
      <c r="E49" s="15">
        <f t="shared" si="16"/>
        <v>0</v>
      </c>
      <c r="F49" s="23"/>
      <c r="H49" s="23">
        <f t="shared" si="18"/>
        <v>6</v>
      </c>
      <c r="I49" s="16">
        <v>45266</v>
      </c>
      <c r="J49" s="17" t="s">
        <v>2</v>
      </c>
      <c r="K49" s="31">
        <f t="shared" si="20"/>
        <v>0</v>
      </c>
      <c r="L49" s="23"/>
      <c r="M49" s="24"/>
    </row>
    <row r="50" spans="2:13" ht="21" x14ac:dyDescent="0.35">
      <c r="B50" s="23">
        <v>3</v>
      </c>
      <c r="C50" s="9">
        <v>45237</v>
      </c>
      <c r="D50" s="17" t="s">
        <v>8</v>
      </c>
      <c r="E50" s="15">
        <f t="shared" si="16"/>
        <v>0</v>
      </c>
      <c r="F50" s="23"/>
      <c r="H50" s="23">
        <f t="shared" si="18"/>
        <v>7</v>
      </c>
      <c r="I50" s="16">
        <v>45267</v>
      </c>
      <c r="J50" s="17" t="s">
        <v>3</v>
      </c>
      <c r="K50" s="31">
        <f t="shared" si="20"/>
        <v>0</v>
      </c>
      <c r="L50" s="23"/>
      <c r="M50" s="24"/>
    </row>
    <row r="51" spans="2:13" ht="21" x14ac:dyDescent="0.35">
      <c r="B51" s="23">
        <f t="shared" ref="B51" si="21">B50+1</f>
        <v>4</v>
      </c>
      <c r="C51" s="9">
        <v>45238</v>
      </c>
      <c r="D51" s="17" t="s">
        <v>2</v>
      </c>
      <c r="E51" s="15">
        <f t="shared" si="16"/>
        <v>0</v>
      </c>
      <c r="F51" s="23"/>
      <c r="H51" s="23">
        <f t="shared" si="18"/>
        <v>8</v>
      </c>
      <c r="I51" s="16">
        <v>45268</v>
      </c>
      <c r="J51" s="17" t="s">
        <v>4</v>
      </c>
      <c r="K51" s="31">
        <f t="shared" si="20"/>
        <v>0</v>
      </c>
      <c r="L51" s="23"/>
      <c r="M51" s="26"/>
    </row>
    <row r="52" spans="2:13" ht="21" x14ac:dyDescent="0.35">
      <c r="B52" s="23">
        <f t="shared" si="17"/>
        <v>5</v>
      </c>
      <c r="C52" s="9">
        <v>45239</v>
      </c>
      <c r="D52" s="17" t="s">
        <v>3</v>
      </c>
      <c r="E52" s="15">
        <f t="shared" si="16"/>
        <v>0</v>
      </c>
      <c r="F52" s="23"/>
      <c r="H52" s="14">
        <f t="shared" si="18"/>
        <v>9</v>
      </c>
      <c r="I52" s="12">
        <v>45269</v>
      </c>
      <c r="J52" s="13" t="s">
        <v>5</v>
      </c>
      <c r="K52" s="32">
        <f>L52*$L$40</f>
        <v>0</v>
      </c>
      <c r="L52" s="14"/>
      <c r="M52" s="27"/>
    </row>
    <row r="53" spans="2:13" ht="21" x14ac:dyDescent="0.35">
      <c r="B53" s="23">
        <v>4</v>
      </c>
      <c r="C53" s="9">
        <v>45240</v>
      </c>
      <c r="D53" s="17" t="s">
        <v>4</v>
      </c>
      <c r="E53" s="15">
        <f t="shared" si="16"/>
        <v>0</v>
      </c>
      <c r="F53" s="23"/>
      <c r="H53" s="14">
        <f t="shared" si="18"/>
        <v>10</v>
      </c>
      <c r="I53" s="12">
        <v>45270</v>
      </c>
      <c r="J53" s="13" t="s">
        <v>6</v>
      </c>
      <c r="K53" s="32">
        <f>L53*$L$40</f>
        <v>0</v>
      </c>
      <c r="L53" s="14"/>
      <c r="M53" s="27"/>
    </row>
    <row r="54" spans="2:13" ht="21" x14ac:dyDescent="0.35">
      <c r="B54" s="14">
        <f t="shared" ref="B54" si="22">B53+1</f>
        <v>5</v>
      </c>
      <c r="C54" s="12">
        <v>45241</v>
      </c>
      <c r="D54" s="13" t="s">
        <v>5</v>
      </c>
      <c r="E54" s="7">
        <f t="shared" si="16"/>
        <v>0</v>
      </c>
      <c r="F54" s="14"/>
      <c r="H54" s="23">
        <f t="shared" si="18"/>
        <v>11</v>
      </c>
      <c r="I54" s="16">
        <v>45271</v>
      </c>
      <c r="J54" s="17" t="s">
        <v>7</v>
      </c>
      <c r="K54" s="31">
        <f t="shared" ref="K54:K74" si="23">L54*$L$40</f>
        <v>0</v>
      </c>
      <c r="L54" s="23"/>
      <c r="M54" s="24"/>
    </row>
    <row r="55" spans="2:13" ht="21" x14ac:dyDescent="0.35">
      <c r="B55" s="14">
        <f t="shared" si="17"/>
        <v>6</v>
      </c>
      <c r="C55" s="12">
        <v>45242</v>
      </c>
      <c r="D55" s="13" t="s">
        <v>6</v>
      </c>
      <c r="E55" s="7">
        <f t="shared" si="16"/>
        <v>0</v>
      </c>
      <c r="F55" s="14"/>
      <c r="H55" s="23">
        <f t="shared" si="18"/>
        <v>12</v>
      </c>
      <c r="I55" s="16">
        <v>45272</v>
      </c>
      <c r="J55" s="17" t="s">
        <v>8</v>
      </c>
      <c r="K55" s="31">
        <f t="shared" si="23"/>
        <v>0</v>
      </c>
      <c r="L55" s="23"/>
      <c r="M55" s="24"/>
    </row>
    <row r="56" spans="2:13" ht="21" x14ac:dyDescent="0.35">
      <c r="B56" s="23">
        <v>5</v>
      </c>
      <c r="C56" s="9">
        <v>45243</v>
      </c>
      <c r="D56" s="17" t="s">
        <v>7</v>
      </c>
      <c r="E56" s="15">
        <f t="shared" si="16"/>
        <v>0</v>
      </c>
      <c r="F56" s="23"/>
      <c r="H56" s="23">
        <f t="shared" si="18"/>
        <v>13</v>
      </c>
      <c r="I56" s="16">
        <v>45273</v>
      </c>
      <c r="J56" s="17" t="s">
        <v>2</v>
      </c>
      <c r="K56" s="31">
        <f t="shared" si="23"/>
        <v>0</v>
      </c>
      <c r="L56" s="23"/>
      <c r="M56" s="24"/>
    </row>
    <row r="57" spans="2:13" ht="21" x14ac:dyDescent="0.35">
      <c r="B57" s="23">
        <f t="shared" ref="B57" si="24">B56+1</f>
        <v>6</v>
      </c>
      <c r="C57" s="9">
        <v>45244</v>
      </c>
      <c r="D57" s="17" t="s">
        <v>8</v>
      </c>
      <c r="E57" s="15">
        <f t="shared" si="16"/>
        <v>0</v>
      </c>
      <c r="F57" s="23"/>
      <c r="H57" s="23">
        <f t="shared" si="18"/>
        <v>14</v>
      </c>
      <c r="I57" s="16">
        <v>45274</v>
      </c>
      <c r="J57" s="17" t="s">
        <v>3</v>
      </c>
      <c r="K57" s="31">
        <f t="shared" si="23"/>
        <v>0</v>
      </c>
      <c r="L57" s="23"/>
      <c r="M57" s="24"/>
    </row>
    <row r="58" spans="2:13" ht="21" x14ac:dyDescent="0.35">
      <c r="B58" s="23">
        <f t="shared" si="17"/>
        <v>7</v>
      </c>
      <c r="C58" s="9">
        <v>45245</v>
      </c>
      <c r="D58" s="17" t="s">
        <v>2</v>
      </c>
      <c r="E58" s="15">
        <f t="shared" si="16"/>
        <v>0</v>
      </c>
      <c r="F58" s="23"/>
      <c r="H58" s="23">
        <f t="shared" si="18"/>
        <v>15</v>
      </c>
      <c r="I58" s="16">
        <v>45275</v>
      </c>
      <c r="J58" s="17" t="s">
        <v>4</v>
      </c>
      <c r="K58" s="31">
        <f t="shared" si="23"/>
        <v>0</v>
      </c>
      <c r="L58" s="23"/>
      <c r="M58" s="24"/>
    </row>
    <row r="59" spans="2:13" ht="21" x14ac:dyDescent="0.35">
      <c r="B59" s="23">
        <v>6</v>
      </c>
      <c r="C59" s="9">
        <v>45246</v>
      </c>
      <c r="D59" s="17" t="s">
        <v>3</v>
      </c>
      <c r="E59" s="15">
        <f t="shared" si="16"/>
        <v>0</v>
      </c>
      <c r="F59" s="23"/>
      <c r="H59" s="14">
        <f t="shared" si="18"/>
        <v>16</v>
      </c>
      <c r="I59" s="12">
        <v>45276</v>
      </c>
      <c r="J59" s="13" t="s">
        <v>5</v>
      </c>
      <c r="K59" s="32">
        <f t="shared" si="23"/>
        <v>0</v>
      </c>
      <c r="L59" s="14"/>
      <c r="M59" s="24"/>
    </row>
    <row r="60" spans="2:13" ht="21" x14ac:dyDescent="0.35">
      <c r="B60" s="23">
        <f t="shared" ref="B60" si="25">B59+1</f>
        <v>7</v>
      </c>
      <c r="C60" s="9">
        <v>45247</v>
      </c>
      <c r="D60" s="17" t="s">
        <v>4</v>
      </c>
      <c r="E60" s="15">
        <f t="shared" si="16"/>
        <v>0</v>
      </c>
      <c r="F60" s="23"/>
      <c r="H60" s="14">
        <f t="shared" si="18"/>
        <v>17</v>
      </c>
      <c r="I60" s="12">
        <v>45277</v>
      </c>
      <c r="J60" s="13" t="s">
        <v>6</v>
      </c>
      <c r="K60" s="32">
        <f t="shared" si="23"/>
        <v>0</v>
      </c>
      <c r="L60" s="14"/>
      <c r="M60" s="24"/>
    </row>
    <row r="61" spans="2:13" ht="21" x14ac:dyDescent="0.35">
      <c r="B61" s="14">
        <f t="shared" si="17"/>
        <v>8</v>
      </c>
      <c r="C61" s="12">
        <v>45248</v>
      </c>
      <c r="D61" s="13" t="s">
        <v>5</v>
      </c>
      <c r="E61" s="7">
        <f t="shared" si="16"/>
        <v>0</v>
      </c>
      <c r="F61" s="14"/>
      <c r="H61" s="23">
        <f t="shared" si="18"/>
        <v>18</v>
      </c>
      <c r="I61" s="16">
        <v>45278</v>
      </c>
      <c r="J61" s="17" t="s">
        <v>7</v>
      </c>
      <c r="K61" s="31">
        <f t="shared" si="23"/>
        <v>0</v>
      </c>
      <c r="L61" s="23"/>
      <c r="M61" s="24"/>
    </row>
    <row r="62" spans="2:13" ht="21" x14ac:dyDescent="0.35">
      <c r="B62" s="14">
        <v>7</v>
      </c>
      <c r="C62" s="12">
        <v>45249</v>
      </c>
      <c r="D62" s="13" t="s">
        <v>6</v>
      </c>
      <c r="E62" s="7">
        <f t="shared" si="16"/>
        <v>0</v>
      </c>
      <c r="F62" s="14"/>
      <c r="H62" s="23">
        <f t="shared" si="18"/>
        <v>19</v>
      </c>
      <c r="I62" s="16">
        <v>45279</v>
      </c>
      <c r="J62" s="17" t="s">
        <v>8</v>
      </c>
      <c r="K62" s="31">
        <f t="shared" si="23"/>
        <v>0</v>
      </c>
      <c r="L62" s="23"/>
      <c r="M62" s="24"/>
    </row>
    <row r="63" spans="2:13" ht="21" x14ac:dyDescent="0.35">
      <c r="B63" s="23">
        <f t="shared" ref="B63" si="26">B62+1</f>
        <v>8</v>
      </c>
      <c r="C63" s="9">
        <v>45250</v>
      </c>
      <c r="D63" s="17" t="s">
        <v>7</v>
      </c>
      <c r="E63" s="15">
        <f t="shared" si="16"/>
        <v>0</v>
      </c>
      <c r="F63" s="23"/>
      <c r="H63" s="23">
        <f t="shared" si="18"/>
        <v>20</v>
      </c>
      <c r="I63" s="16">
        <v>45280</v>
      </c>
      <c r="J63" s="17" t="s">
        <v>2</v>
      </c>
      <c r="K63" s="31">
        <f t="shared" si="23"/>
        <v>0</v>
      </c>
      <c r="L63" s="23"/>
      <c r="M63" s="27"/>
    </row>
    <row r="64" spans="2:13" ht="21" x14ac:dyDescent="0.35">
      <c r="B64" s="23">
        <f t="shared" si="17"/>
        <v>9</v>
      </c>
      <c r="C64" s="9">
        <v>45251</v>
      </c>
      <c r="D64" s="17" t="s">
        <v>8</v>
      </c>
      <c r="E64" s="15">
        <f t="shared" si="16"/>
        <v>0</v>
      </c>
      <c r="F64" s="23"/>
      <c r="H64" s="23">
        <f t="shared" si="18"/>
        <v>21</v>
      </c>
      <c r="I64" s="16">
        <v>45281</v>
      </c>
      <c r="J64" s="17" t="s">
        <v>3</v>
      </c>
      <c r="K64" s="31">
        <f t="shared" si="23"/>
        <v>0</v>
      </c>
      <c r="L64" s="23"/>
      <c r="M64" s="27"/>
    </row>
    <row r="65" spans="2:13" ht="21" x14ac:dyDescent="0.35">
      <c r="B65" s="23">
        <v>8</v>
      </c>
      <c r="C65" s="9">
        <v>45252</v>
      </c>
      <c r="D65" s="17" t="s">
        <v>2</v>
      </c>
      <c r="E65" s="15">
        <f t="shared" si="16"/>
        <v>0</v>
      </c>
      <c r="F65" s="23"/>
      <c r="H65" s="23">
        <f t="shared" si="18"/>
        <v>22</v>
      </c>
      <c r="I65" s="16">
        <v>45282</v>
      </c>
      <c r="J65" s="17" t="s">
        <v>4</v>
      </c>
      <c r="K65" s="31">
        <f t="shared" si="23"/>
        <v>0</v>
      </c>
      <c r="L65" s="23"/>
      <c r="M65" s="24"/>
    </row>
    <row r="66" spans="2:13" ht="21" x14ac:dyDescent="0.35">
      <c r="B66" s="23">
        <f t="shared" ref="B66" si="27">B65+1</f>
        <v>9</v>
      </c>
      <c r="C66" s="9">
        <v>45253</v>
      </c>
      <c r="D66" s="17" t="s">
        <v>3</v>
      </c>
      <c r="E66" s="15">
        <f t="shared" si="16"/>
        <v>0</v>
      </c>
      <c r="F66" s="23"/>
      <c r="H66" s="14">
        <f t="shared" si="18"/>
        <v>23</v>
      </c>
      <c r="I66" s="12">
        <v>45283</v>
      </c>
      <c r="J66" s="13" t="s">
        <v>5</v>
      </c>
      <c r="K66" s="32">
        <f t="shared" si="23"/>
        <v>0</v>
      </c>
      <c r="L66" s="14"/>
      <c r="M66" s="24"/>
    </row>
    <row r="67" spans="2:13" ht="21" x14ac:dyDescent="0.35">
      <c r="B67" s="23">
        <f t="shared" si="17"/>
        <v>10</v>
      </c>
      <c r="C67" s="9">
        <v>45254</v>
      </c>
      <c r="D67" s="17" t="s">
        <v>4</v>
      </c>
      <c r="E67" s="15">
        <f t="shared" si="16"/>
        <v>0</v>
      </c>
      <c r="F67" s="23"/>
      <c r="H67" s="14">
        <f t="shared" si="18"/>
        <v>24</v>
      </c>
      <c r="I67" s="12">
        <v>45284</v>
      </c>
      <c r="J67" s="13" t="s">
        <v>6</v>
      </c>
      <c r="K67" s="32">
        <f t="shared" si="23"/>
        <v>0</v>
      </c>
      <c r="L67" s="14"/>
      <c r="M67" s="24"/>
    </row>
    <row r="68" spans="2:13" ht="21" x14ac:dyDescent="0.35">
      <c r="B68" s="14">
        <v>9</v>
      </c>
      <c r="C68" s="12">
        <v>45255</v>
      </c>
      <c r="D68" s="13" t="s">
        <v>5</v>
      </c>
      <c r="E68" s="7">
        <f t="shared" si="16"/>
        <v>0</v>
      </c>
      <c r="F68" s="14"/>
      <c r="H68" s="23">
        <f t="shared" si="18"/>
        <v>25</v>
      </c>
      <c r="I68" s="16">
        <v>45285</v>
      </c>
      <c r="J68" s="17" t="s">
        <v>7</v>
      </c>
      <c r="K68" s="31">
        <f t="shared" si="23"/>
        <v>0</v>
      </c>
      <c r="L68" s="23"/>
      <c r="M68" s="24"/>
    </row>
    <row r="69" spans="2:13" ht="21" x14ac:dyDescent="0.35">
      <c r="B69" s="14">
        <f t="shared" ref="B69" si="28">B68+1</f>
        <v>10</v>
      </c>
      <c r="C69" s="12">
        <v>45256</v>
      </c>
      <c r="D69" s="13" t="s">
        <v>6</v>
      </c>
      <c r="E69" s="7">
        <f t="shared" si="16"/>
        <v>0</v>
      </c>
      <c r="F69" s="14"/>
      <c r="H69" s="23">
        <f t="shared" si="18"/>
        <v>26</v>
      </c>
      <c r="I69" s="16">
        <v>45286</v>
      </c>
      <c r="J69" s="17" t="s">
        <v>8</v>
      </c>
      <c r="K69" s="31">
        <f t="shared" si="23"/>
        <v>0</v>
      </c>
      <c r="L69" s="23"/>
      <c r="M69" s="24"/>
    </row>
    <row r="70" spans="2:13" ht="21" x14ac:dyDescent="0.35">
      <c r="B70" s="23">
        <f t="shared" si="17"/>
        <v>11</v>
      </c>
      <c r="C70" s="9">
        <v>45257</v>
      </c>
      <c r="D70" s="17" t="s">
        <v>7</v>
      </c>
      <c r="E70" s="15">
        <f t="shared" si="16"/>
        <v>0</v>
      </c>
      <c r="F70" s="23"/>
      <c r="H70" s="23">
        <f t="shared" si="18"/>
        <v>27</v>
      </c>
      <c r="I70" s="16">
        <v>45287</v>
      </c>
      <c r="J70" s="17" t="s">
        <v>2</v>
      </c>
      <c r="K70" s="31">
        <f t="shared" si="23"/>
        <v>0</v>
      </c>
      <c r="L70" s="23"/>
      <c r="M70" s="24"/>
    </row>
    <row r="71" spans="2:13" ht="21" x14ac:dyDescent="0.35">
      <c r="B71" s="23">
        <v>10</v>
      </c>
      <c r="C71" s="9">
        <v>45258</v>
      </c>
      <c r="D71" s="17" t="s">
        <v>8</v>
      </c>
      <c r="E71" s="15">
        <f t="shared" si="16"/>
        <v>0</v>
      </c>
      <c r="F71" s="23"/>
      <c r="H71" s="23">
        <f t="shared" si="18"/>
        <v>28</v>
      </c>
      <c r="I71" s="16">
        <v>45288</v>
      </c>
      <c r="J71" s="17" t="s">
        <v>3</v>
      </c>
      <c r="K71" s="31">
        <f t="shared" si="23"/>
        <v>0</v>
      </c>
      <c r="L71" s="23"/>
      <c r="M71" s="24"/>
    </row>
    <row r="72" spans="2:13" ht="21" x14ac:dyDescent="0.35">
      <c r="B72" s="23">
        <f t="shared" ref="B72" si="29">B71+1</f>
        <v>11</v>
      </c>
      <c r="C72" s="9">
        <v>45259</v>
      </c>
      <c r="D72" s="17" t="s">
        <v>2</v>
      </c>
      <c r="E72" s="15">
        <f t="shared" si="16"/>
        <v>0</v>
      </c>
      <c r="F72" s="23"/>
      <c r="H72" s="23">
        <f t="shared" si="18"/>
        <v>29</v>
      </c>
      <c r="I72" s="16">
        <v>45289</v>
      </c>
      <c r="J72" s="17" t="s">
        <v>4</v>
      </c>
      <c r="K72" s="31">
        <f t="shared" si="23"/>
        <v>0</v>
      </c>
      <c r="L72" s="23"/>
      <c r="M72" s="24"/>
    </row>
    <row r="73" spans="2:13" ht="21.75" thickBot="1" x14ac:dyDescent="0.4">
      <c r="B73" s="23">
        <f t="shared" si="17"/>
        <v>12</v>
      </c>
      <c r="C73" s="9">
        <v>45260</v>
      </c>
      <c r="D73" s="17" t="s">
        <v>3</v>
      </c>
      <c r="E73" s="15">
        <f t="shared" si="16"/>
        <v>0</v>
      </c>
      <c r="F73" s="23"/>
      <c r="H73" s="14">
        <f t="shared" si="18"/>
        <v>30</v>
      </c>
      <c r="I73" s="12">
        <v>45290</v>
      </c>
      <c r="J73" s="35" t="s">
        <v>5</v>
      </c>
      <c r="K73" s="32">
        <f t="shared" si="23"/>
        <v>0</v>
      </c>
      <c r="L73" s="14"/>
      <c r="M73" s="24"/>
    </row>
    <row r="74" spans="2:13" ht="21.75" thickBot="1" x14ac:dyDescent="0.4">
      <c r="B74" s="20"/>
      <c r="C74" s="21"/>
      <c r="D74" s="29" t="s">
        <v>16</v>
      </c>
      <c r="E74" s="34"/>
      <c r="H74" s="14">
        <f t="shared" si="18"/>
        <v>31</v>
      </c>
      <c r="I74" s="12">
        <v>45291</v>
      </c>
      <c r="J74" s="35" t="s">
        <v>6</v>
      </c>
      <c r="K74" s="32">
        <f t="shared" si="23"/>
        <v>0</v>
      </c>
      <c r="L74" s="14"/>
      <c r="M74" s="27"/>
    </row>
    <row r="75" spans="2:13" ht="21.75" thickBot="1" x14ac:dyDescent="0.4">
      <c r="H75" s="30"/>
      <c r="I75" s="21"/>
      <c r="J75" s="36" t="s">
        <v>11</v>
      </c>
      <c r="K75" s="37"/>
      <c r="L75" s="30"/>
      <c r="M75" s="24"/>
    </row>
  </sheetData>
  <mergeCells count="1">
    <mergeCell ref="B1:F1"/>
  </mergeCells>
  <phoneticPr fontId="1" type="noConversion"/>
  <pageMargins left="0.7" right="0.7" top="0.75" bottom="0.75" header="0.3" footer="0.3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dostaw biomasy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a.baba</cp:lastModifiedBy>
  <cp:lastPrinted>2023-07-14T08:40:43Z</cp:lastPrinted>
  <dcterms:created xsi:type="dcterms:W3CDTF">2023-01-10T08:26:31Z</dcterms:created>
  <dcterms:modified xsi:type="dcterms:W3CDTF">2023-07-14T08:42:39Z</dcterms:modified>
</cp:coreProperties>
</file>