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4\22. BSP.6.2024 Materiały biurowe lipiec-marzec\"/>
    </mc:Choice>
  </mc:AlternateContent>
  <xr:revisionPtr revIDLastSave="0" documentId="13_ncr:1_{F003B6A6-A945-4209-AF7F-CAD73D569925}" xr6:coauthVersionLast="47" xr6:coauthVersionMax="47" xr10:uidLastSave="{00000000-0000-0000-0000-000000000000}"/>
  <bookViews>
    <workbookView xWindow="-108" yWindow="-108" windowWidth="23256" windowHeight="12456" xr2:uid="{0FAE3F1E-AE01-40A4-9CEC-523CA44E340A}"/>
  </bookViews>
  <sheets>
    <sheet name="Zał. nr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39" i="2" s="1"/>
  <c r="F40" i="2" s="1"/>
</calcChain>
</file>

<file path=xl/sharedStrings.xml><?xml version="1.0" encoding="utf-8"?>
<sst xmlns="http://schemas.openxmlformats.org/spreadsheetml/2006/main" count="107" uniqueCount="78">
  <si>
    <t>Lp.</t>
  </si>
  <si>
    <t>j.m</t>
  </si>
  <si>
    <t>ilość</t>
  </si>
  <si>
    <t>c.j. netto</t>
  </si>
  <si>
    <t>Wartość netto</t>
  </si>
  <si>
    <t>ryza</t>
  </si>
  <si>
    <t>2.</t>
  </si>
  <si>
    <t>3.</t>
  </si>
  <si>
    <t>opk.</t>
  </si>
  <si>
    <t>4.</t>
  </si>
  <si>
    <t>5.</t>
  </si>
  <si>
    <t>6.</t>
  </si>
  <si>
    <t>szt.</t>
  </si>
  <si>
    <t>7.</t>
  </si>
  <si>
    <t>Notes samoprzylepny 76X76 mm, 100 kart., kolor żółty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</si>
  <si>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</si>
  <si>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</si>
  <si>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</si>
  <si>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</si>
  <si>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</si>
  <si>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</si>
  <si>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</si>
  <si>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</si>
  <si>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</si>
  <si>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</si>
  <si>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Klip A4 deska</t>
  </si>
  <si>
    <t>21.</t>
  </si>
  <si>
    <t>22.</t>
  </si>
  <si>
    <t>23.</t>
  </si>
  <si>
    <t>24.</t>
  </si>
  <si>
    <t>25.</t>
  </si>
  <si>
    <t>Zakładki indeksujące, 12mm x 45 mm, 5 x 25 karteczek</t>
  </si>
  <si>
    <t>26.</t>
  </si>
  <si>
    <t>27.</t>
  </si>
  <si>
    <t>Papier do plotera 80G 594x50</t>
  </si>
  <si>
    <t>Papier od plotera 80G 420x50</t>
  </si>
  <si>
    <t>28.</t>
  </si>
  <si>
    <t>29.</t>
  </si>
  <si>
    <t>32.</t>
  </si>
  <si>
    <t>Przekładki 1/3 A4 mix kolorów</t>
  </si>
  <si>
    <t>Ołówek z gumką HB 2,5</t>
  </si>
  <si>
    <t>Teczka z klipem A5</t>
  </si>
  <si>
    <t>Klej w sztyfcie do 10g</t>
  </si>
  <si>
    <t>Zszywki 24/6 (opakowanie 1 000 szt)</t>
  </si>
  <si>
    <t xml:space="preserve">Zeszyt a4/96 kartka </t>
  </si>
  <si>
    <t xml:space="preserve">Skoroszyt wpinany A4 PP miękki </t>
  </si>
  <si>
    <t>Ołówek automatyczny z rysikiem 0,5 mm</t>
  </si>
  <si>
    <t>Spinacze 28 mm (opakowanie 100 szt.)</t>
  </si>
  <si>
    <t>Nazwa materiału</t>
  </si>
  <si>
    <t>Wykonawca:</t>
  </si>
  <si>
    <t>Papier do plotera 80G 297x50</t>
  </si>
  <si>
    <t>Taśma klejąca szara 50mm/66m</t>
  </si>
  <si>
    <t xml:space="preserve">Linijka 20 cm plastik </t>
  </si>
  <si>
    <t>SUMA netto</t>
  </si>
  <si>
    <t>VAT 23%</t>
  </si>
  <si>
    <t>SUMA brutto</t>
  </si>
  <si>
    <t>1.</t>
  </si>
  <si>
    <t>8.</t>
  </si>
  <si>
    <t>9.</t>
  </si>
  <si>
    <t>10.</t>
  </si>
  <si>
    <t>30.</t>
  </si>
  <si>
    <t>31.</t>
  </si>
  <si>
    <t>Koperta klasyczna C5 (162x229) biała HK, opakowanie 50 sztuk, samoklejące</t>
  </si>
  <si>
    <t>Koperty C4( 229x324) białe HK, opakowanie 50 szt, samoklejące</t>
  </si>
  <si>
    <t>Teczki kartonowe na dokumenty formatu A4 z kartonu jednostronnie powlekanego. Z zamknięciem na gumkę, kolor biały</t>
  </si>
  <si>
    <t>Teczki kartonowe na dokumenty formatu A4 z kartonu jednostronnie powlekanego. Z zamknięciem na gumkę, kolor niebieski</t>
  </si>
  <si>
    <t>Kostka biurowa kolorowa klejona 85x85x40mm</t>
  </si>
  <si>
    <t>Papier A4 80g/m2 do drukarek laserowych, atramentowych i kserokopiarek,białość CIE 166  (±3%)-(czterogwiazdkowy)</t>
  </si>
  <si>
    <t>Papier A3 80g/m2 do drukarek laserowych, atramentowych i kserokopiarek,  białość CIE 160  (±3%)- (czterogwiazdkowy)</t>
  </si>
  <si>
    <t>Koszulka A4 krystaliczna, wykonana z folii polipropylenowej  (50µm),otwarta na górze pakowana po 100 szt.
przezroczysta, antyelektrostatyczna ,specjalnie wzmocniony brzeg ,pasek z multiperforacją</t>
  </si>
  <si>
    <t>Etykiety samoprzylepne do drukarek atramentowych, laserowych i kopiarek, rozmiar A4, opakowanie 100 sztuk</t>
  </si>
  <si>
    <r>
      <t>Długopis biurowu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BIC Round Stic niebieski</t>
    </r>
  </si>
  <si>
    <t>Taśma dwustronna 38x10m /48/</t>
  </si>
  <si>
    <t>Korektor w taśmie 4,5 mm 10m</t>
  </si>
  <si>
    <t>Segregator A4/50mm</t>
  </si>
  <si>
    <t>Segregator A4/75mm</t>
  </si>
  <si>
    <r>
      <t xml:space="preserve">Zakres rzeczowo-finansowy - załącznik nr 1 do oferty/umowy </t>
    </r>
    <r>
      <rPr>
        <sz val="11"/>
        <color rgb="FFFF0000"/>
        <rFont val="Calibri"/>
        <family val="2"/>
        <charset val="238"/>
        <scheme val="minor"/>
      </rPr>
      <t>PO MODYFIKACZJI Z DN. 17.06.2024</t>
    </r>
  </si>
  <si>
    <r>
      <t>Taśma biurowa przezroczysta</t>
    </r>
    <r>
      <rPr>
        <strike/>
        <sz val="10"/>
        <rFont val="Calibri"/>
        <family val="2"/>
        <charset val="238"/>
        <scheme val="minor"/>
      </rPr>
      <t xml:space="preserve"> </t>
    </r>
    <r>
      <rPr>
        <strike/>
        <sz val="10"/>
        <color rgb="FFFF0000"/>
        <rFont val="Calibri"/>
        <family val="2"/>
        <charset val="238"/>
        <scheme val="minor"/>
      </rPr>
      <t>12</t>
    </r>
    <r>
      <rPr>
        <sz val="10"/>
        <color rgb="FFFF0000"/>
        <rFont val="Calibri"/>
        <family val="2"/>
        <charset val="238"/>
        <scheme val="minor"/>
      </rPr>
      <t xml:space="preserve"> 19</t>
    </r>
    <r>
      <rPr>
        <sz val="10"/>
        <rFont val="Calibri"/>
        <family val="2"/>
        <charset val="238"/>
        <scheme val="minor"/>
      </rPr>
      <t>mm/33m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</si>
</sst>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0</xdr:row>
      <xdr:rowOff>44824</xdr:rowOff>
    </xdr:from>
    <xdr:to>
      <xdr:col>1</xdr:col>
      <xdr:colOff>913317</xdr:colOff>
      <xdr:row>2</xdr:row>
      <xdr:rowOff>154866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B1D87C-0189-ED98-08F2-9705E6022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9" y="44824"/>
          <a:ext cx="1119505" cy="468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5B23-6551-49AD-A103-9AAA0D817F7E}">
  <sheetPr>
    <pageSetUpPr fitToPage="1"/>
  </sheetPr>
  <dimension ref="A4:F42"/>
  <sheetViews>
    <sheetView showGridLines="0" tabSelected="1" topLeftCell="A7" zoomScale="70" zoomScaleNormal="70" workbookViewId="0">
      <selection activeCell="B34" sqref="B34"/>
    </sheetView>
  </sheetViews>
  <sheetFormatPr defaultRowHeight="14.4" x14ac:dyDescent="0.3"/>
  <cols>
    <col min="1" max="1" width="3.5546875" style="2" bestFit="1" customWidth="1"/>
    <col min="2" max="2" width="111.33203125" customWidth="1"/>
    <col min="3" max="3" width="4.88671875" style="2" bestFit="1" customWidth="1"/>
    <col min="4" max="4" width="5" style="2" customWidth="1"/>
    <col min="5" max="5" width="9.109375" style="3" customWidth="1"/>
    <col min="6" max="6" width="12.6640625" style="2" customWidth="1"/>
  </cols>
  <sheetData>
    <row r="4" spans="1:6" x14ac:dyDescent="0.3">
      <c r="A4" s="19" t="s">
        <v>76</v>
      </c>
      <c r="B4" s="19"/>
      <c r="C4" s="19"/>
      <c r="D4" s="19"/>
      <c r="E4" s="19"/>
      <c r="F4" s="19"/>
    </row>
    <row r="5" spans="1:6" x14ac:dyDescent="0.3">
      <c r="A5" s="6" t="s">
        <v>0</v>
      </c>
      <c r="B5" s="6" t="s">
        <v>48</v>
      </c>
      <c r="C5" s="7" t="s">
        <v>1</v>
      </c>
      <c r="D5" s="8" t="s">
        <v>2</v>
      </c>
      <c r="E5" s="1" t="s">
        <v>3</v>
      </c>
      <c r="F5" s="1" t="s">
        <v>4</v>
      </c>
    </row>
    <row r="6" spans="1:6" ht="14.4" customHeight="1" x14ac:dyDescent="0.3">
      <c r="A6" s="9" t="s">
        <v>56</v>
      </c>
      <c r="B6" s="16" t="s">
        <v>67</v>
      </c>
      <c r="C6" s="12" t="s">
        <v>5</v>
      </c>
      <c r="D6" s="9">
        <v>200</v>
      </c>
      <c r="E6" s="10"/>
      <c r="F6" s="4"/>
    </row>
    <row r="7" spans="1:6" ht="16.8" customHeight="1" x14ac:dyDescent="0.3">
      <c r="A7" s="9" t="s">
        <v>6</v>
      </c>
      <c r="B7" s="16" t="s">
        <v>68</v>
      </c>
      <c r="C7" s="12" t="s">
        <v>5</v>
      </c>
      <c r="D7" s="9">
        <v>6</v>
      </c>
      <c r="E7" s="10"/>
      <c r="F7" s="4"/>
    </row>
    <row r="8" spans="1:6" x14ac:dyDescent="0.3">
      <c r="A8" s="9" t="s">
        <v>7</v>
      </c>
      <c r="B8" s="17" t="s">
        <v>50</v>
      </c>
      <c r="C8" s="9" t="s">
        <v>12</v>
      </c>
      <c r="D8" s="9">
        <v>5</v>
      </c>
      <c r="E8" s="10"/>
      <c r="F8" s="4"/>
    </row>
    <row r="9" spans="1:6" x14ac:dyDescent="0.3">
      <c r="A9" s="9" t="s">
        <v>9</v>
      </c>
      <c r="B9" s="17" t="s">
        <v>34</v>
      </c>
      <c r="C9" s="9" t="s">
        <v>12</v>
      </c>
      <c r="D9" s="9">
        <v>5</v>
      </c>
      <c r="E9" s="10"/>
      <c r="F9" s="4"/>
    </row>
    <row r="10" spans="1:6" x14ac:dyDescent="0.3">
      <c r="A10" s="9" t="s">
        <v>10</v>
      </c>
      <c r="B10" s="17" t="s">
        <v>35</v>
      </c>
      <c r="C10" s="9" t="s">
        <v>12</v>
      </c>
      <c r="D10" s="9">
        <v>5</v>
      </c>
      <c r="E10" s="10"/>
      <c r="F10" s="4"/>
    </row>
    <row r="11" spans="1:6" ht="28.5" customHeight="1" x14ac:dyDescent="0.3">
      <c r="A11" s="9" t="s">
        <v>11</v>
      </c>
      <c r="B11" s="16" t="s">
        <v>69</v>
      </c>
      <c r="C11" s="12" t="s">
        <v>8</v>
      </c>
      <c r="D11" s="9">
        <v>40</v>
      </c>
      <c r="E11" s="10"/>
      <c r="F11" s="4"/>
    </row>
    <row r="12" spans="1:6" x14ac:dyDescent="0.3">
      <c r="A12" s="9" t="s">
        <v>13</v>
      </c>
      <c r="B12" s="16" t="s">
        <v>62</v>
      </c>
      <c r="C12" s="13" t="s">
        <v>8</v>
      </c>
      <c r="D12" s="9">
        <v>40</v>
      </c>
      <c r="E12" s="10"/>
      <c r="F12" s="4"/>
    </row>
    <row r="13" spans="1:6" x14ac:dyDescent="0.3">
      <c r="A13" s="9" t="s">
        <v>57</v>
      </c>
      <c r="B13" s="16" t="s">
        <v>63</v>
      </c>
      <c r="C13" s="12" t="s">
        <v>8</v>
      </c>
      <c r="D13" s="9">
        <v>15</v>
      </c>
      <c r="E13" s="10"/>
      <c r="F13" s="4"/>
    </row>
    <row r="14" spans="1:6" x14ac:dyDescent="0.3">
      <c r="A14" s="9" t="s">
        <v>58</v>
      </c>
      <c r="B14" s="16" t="s">
        <v>70</v>
      </c>
      <c r="C14" s="12" t="s">
        <v>8</v>
      </c>
      <c r="D14" s="9">
        <v>5</v>
      </c>
      <c r="E14" s="10"/>
      <c r="F14" s="4"/>
    </row>
    <row r="15" spans="1:6" x14ac:dyDescent="0.3">
      <c r="A15" s="9" t="s">
        <v>59</v>
      </c>
      <c r="B15" s="16" t="s">
        <v>64</v>
      </c>
      <c r="C15" s="12" t="s">
        <v>12</v>
      </c>
      <c r="D15" s="9">
        <v>15</v>
      </c>
      <c r="E15" s="10"/>
      <c r="F15" s="4"/>
    </row>
    <row r="16" spans="1:6" x14ac:dyDescent="0.3">
      <c r="A16" s="9" t="s">
        <v>15</v>
      </c>
      <c r="B16" s="17" t="s">
        <v>65</v>
      </c>
      <c r="C16" s="9" t="s">
        <v>12</v>
      </c>
      <c r="D16" s="9">
        <v>15</v>
      </c>
      <c r="E16" s="10"/>
      <c r="F16" s="4"/>
    </row>
    <row r="17" spans="1:6" x14ac:dyDescent="0.3">
      <c r="A17" s="9" t="s">
        <v>16</v>
      </c>
      <c r="B17" s="16" t="s">
        <v>74</v>
      </c>
      <c r="C17" s="12" t="s">
        <v>12</v>
      </c>
      <c r="D17" s="9">
        <v>20</v>
      </c>
      <c r="E17" s="10"/>
      <c r="F17" s="4"/>
    </row>
    <row r="18" spans="1:6" x14ac:dyDescent="0.3">
      <c r="A18" s="9" t="s">
        <v>17</v>
      </c>
      <c r="B18" s="16" t="s">
        <v>75</v>
      </c>
      <c r="C18" s="12" t="s">
        <v>12</v>
      </c>
      <c r="D18" s="9">
        <v>30</v>
      </c>
      <c r="E18" s="10"/>
      <c r="F18" s="4"/>
    </row>
    <row r="19" spans="1:6" x14ac:dyDescent="0.3">
      <c r="A19" s="9" t="s">
        <v>18</v>
      </c>
      <c r="B19" s="16" t="s">
        <v>14</v>
      </c>
      <c r="C19" s="12" t="s">
        <v>12</v>
      </c>
      <c r="D19" s="9">
        <v>40</v>
      </c>
      <c r="E19" s="10"/>
      <c r="F19" s="4"/>
    </row>
    <row r="20" spans="1:6" x14ac:dyDescent="0.3">
      <c r="A20" s="9" t="s">
        <v>19</v>
      </c>
      <c r="B20" s="16" t="s">
        <v>66</v>
      </c>
      <c r="C20" s="12" t="s">
        <v>12</v>
      </c>
      <c r="D20" s="9">
        <v>30</v>
      </c>
      <c r="E20" s="10"/>
      <c r="F20" s="4"/>
    </row>
    <row r="21" spans="1:6" x14ac:dyDescent="0.3">
      <c r="A21" s="9" t="s">
        <v>20</v>
      </c>
      <c r="B21" s="16" t="s">
        <v>31</v>
      </c>
      <c r="C21" s="12" t="s">
        <v>8</v>
      </c>
      <c r="D21" s="9">
        <v>20</v>
      </c>
      <c r="E21" s="10"/>
      <c r="F21" s="4"/>
    </row>
    <row r="22" spans="1:6" x14ac:dyDescent="0.3">
      <c r="A22" s="9" t="s">
        <v>21</v>
      </c>
      <c r="B22" s="17" t="s">
        <v>39</v>
      </c>
      <c r="C22" s="9" t="s">
        <v>8</v>
      </c>
      <c r="D22" s="9">
        <v>15</v>
      </c>
      <c r="E22" s="10"/>
      <c r="F22" s="4"/>
    </row>
    <row r="23" spans="1:6" x14ac:dyDescent="0.3">
      <c r="A23" s="9" t="s">
        <v>22</v>
      </c>
      <c r="B23" s="17" t="s">
        <v>45</v>
      </c>
      <c r="C23" s="9" t="s">
        <v>12</v>
      </c>
      <c r="D23" s="9">
        <v>110</v>
      </c>
      <c r="E23" s="10"/>
      <c r="F23" s="4"/>
    </row>
    <row r="24" spans="1:6" x14ac:dyDescent="0.3">
      <c r="A24" s="9" t="s">
        <v>23</v>
      </c>
      <c r="B24" s="16" t="s">
        <v>40</v>
      </c>
      <c r="C24" s="12" t="s">
        <v>12</v>
      </c>
      <c r="D24" s="9">
        <v>30</v>
      </c>
      <c r="E24" s="10"/>
      <c r="F24" s="4"/>
    </row>
    <row r="25" spans="1:6" x14ac:dyDescent="0.3">
      <c r="A25" s="9" t="s">
        <v>24</v>
      </c>
      <c r="B25" s="18" t="s">
        <v>46</v>
      </c>
      <c r="C25" s="9" t="s">
        <v>12</v>
      </c>
      <c r="D25" s="9">
        <v>10</v>
      </c>
      <c r="E25" s="10"/>
      <c r="F25" s="4"/>
    </row>
    <row r="26" spans="1:6" x14ac:dyDescent="0.3">
      <c r="A26" s="9" t="s">
        <v>26</v>
      </c>
      <c r="B26" s="16" t="s">
        <v>71</v>
      </c>
      <c r="C26" s="12" t="s">
        <v>12</v>
      </c>
      <c r="D26" s="9">
        <v>60</v>
      </c>
      <c r="E26" s="10"/>
      <c r="F26" s="4"/>
    </row>
    <row r="27" spans="1:6" x14ac:dyDescent="0.3">
      <c r="A27" s="9" t="s">
        <v>27</v>
      </c>
      <c r="B27" s="16" t="s">
        <v>47</v>
      </c>
      <c r="C27" s="9" t="s">
        <v>8</v>
      </c>
      <c r="D27" s="14">
        <v>15</v>
      </c>
      <c r="E27" s="10"/>
      <c r="F27" s="4"/>
    </row>
    <row r="28" spans="1:6" x14ac:dyDescent="0.3">
      <c r="A28" s="9" t="s">
        <v>28</v>
      </c>
      <c r="B28" s="16" t="s">
        <v>25</v>
      </c>
      <c r="C28" s="12" t="s">
        <v>12</v>
      </c>
      <c r="D28" s="9">
        <v>5</v>
      </c>
      <c r="E28" s="10"/>
      <c r="F28" s="4"/>
    </row>
    <row r="29" spans="1:6" x14ac:dyDescent="0.3">
      <c r="A29" s="9" t="s">
        <v>29</v>
      </c>
      <c r="B29" s="17" t="s">
        <v>41</v>
      </c>
      <c r="C29" s="9" t="s">
        <v>12</v>
      </c>
      <c r="D29" s="9">
        <v>10</v>
      </c>
      <c r="E29" s="10"/>
      <c r="F29" s="4"/>
    </row>
    <row r="30" spans="1:6" x14ac:dyDescent="0.3">
      <c r="A30" s="9" t="s">
        <v>30</v>
      </c>
      <c r="B30" s="17" t="s">
        <v>44</v>
      </c>
      <c r="C30" s="9" t="s">
        <v>12</v>
      </c>
      <c r="D30" s="9">
        <v>4</v>
      </c>
      <c r="E30" s="10"/>
      <c r="F30" s="4"/>
    </row>
    <row r="31" spans="1:6" x14ac:dyDescent="0.3">
      <c r="A31" s="9" t="s">
        <v>32</v>
      </c>
      <c r="B31" s="17" t="s">
        <v>72</v>
      </c>
      <c r="C31" s="9" t="s">
        <v>12</v>
      </c>
      <c r="D31" s="9">
        <v>5</v>
      </c>
      <c r="E31" s="10"/>
      <c r="F31" s="4"/>
    </row>
    <row r="32" spans="1:6" x14ac:dyDescent="0.3">
      <c r="A32" s="9" t="s">
        <v>33</v>
      </c>
      <c r="B32" s="16" t="s">
        <v>51</v>
      </c>
      <c r="C32" s="12" t="s">
        <v>12</v>
      </c>
      <c r="D32" s="9">
        <v>5</v>
      </c>
      <c r="E32" s="10"/>
      <c r="F32" s="4"/>
    </row>
    <row r="33" spans="1:6" x14ac:dyDescent="0.3">
      <c r="A33" s="9" t="s">
        <v>36</v>
      </c>
      <c r="B33" s="16" t="s">
        <v>77</v>
      </c>
      <c r="C33" s="12" t="s">
        <v>12</v>
      </c>
      <c r="D33" s="9">
        <v>20</v>
      </c>
      <c r="E33" s="10"/>
      <c r="F33" s="4"/>
    </row>
    <row r="34" spans="1:6" x14ac:dyDescent="0.3">
      <c r="A34" s="9" t="s">
        <v>37</v>
      </c>
      <c r="B34" s="16" t="s">
        <v>73</v>
      </c>
      <c r="C34" s="12" t="s">
        <v>12</v>
      </c>
      <c r="D34" s="9">
        <v>8</v>
      </c>
      <c r="E34" s="10"/>
      <c r="F34" s="4"/>
    </row>
    <row r="35" spans="1:6" x14ac:dyDescent="0.3">
      <c r="A35" s="9" t="s">
        <v>60</v>
      </c>
      <c r="B35" s="17" t="s">
        <v>52</v>
      </c>
      <c r="C35" s="12" t="s">
        <v>12</v>
      </c>
      <c r="D35" s="9">
        <v>8</v>
      </c>
      <c r="E35" s="10"/>
      <c r="F35" s="4"/>
    </row>
    <row r="36" spans="1:6" x14ac:dyDescent="0.3">
      <c r="A36" s="9" t="s">
        <v>61</v>
      </c>
      <c r="B36" s="17" t="s">
        <v>42</v>
      </c>
      <c r="C36" s="9" t="s">
        <v>12</v>
      </c>
      <c r="D36" s="9">
        <v>8</v>
      </c>
      <c r="E36" s="10"/>
      <c r="F36" s="4"/>
    </row>
    <row r="37" spans="1:6" x14ac:dyDescent="0.3">
      <c r="A37" s="9" t="s">
        <v>38</v>
      </c>
      <c r="B37" s="17" t="s">
        <v>43</v>
      </c>
      <c r="C37" s="9" t="s">
        <v>8</v>
      </c>
      <c r="D37" s="9">
        <v>20</v>
      </c>
      <c r="E37" s="10"/>
      <c r="F37" s="4"/>
    </row>
    <row r="38" spans="1:6" x14ac:dyDescent="0.3">
      <c r="A38" s="5"/>
      <c r="B38" s="2"/>
      <c r="D38" s="20" t="s">
        <v>53</v>
      </c>
      <c r="E38" s="20"/>
      <c r="F38" s="15">
        <f>SUM(F6:F37)</f>
        <v>0</v>
      </c>
    </row>
    <row r="39" spans="1:6" x14ac:dyDescent="0.3">
      <c r="A39" s="5"/>
      <c r="B39" s="2"/>
      <c r="D39" s="20" t="s">
        <v>54</v>
      </c>
      <c r="E39" s="20"/>
      <c r="F39" s="15">
        <f>F38*0.23</f>
        <v>0</v>
      </c>
    </row>
    <row r="40" spans="1:6" x14ac:dyDescent="0.3">
      <c r="A40" s="5"/>
      <c r="B40" s="2"/>
      <c r="D40" s="20" t="s">
        <v>55</v>
      </c>
      <c r="E40" s="20"/>
      <c r="F40" s="15">
        <f>F38+F39</f>
        <v>0</v>
      </c>
    </row>
    <row r="41" spans="1:6" x14ac:dyDescent="0.3">
      <c r="A41" s="5"/>
    </row>
    <row r="42" spans="1:6" x14ac:dyDescent="0.3">
      <c r="D42" s="11" t="s">
        <v>49</v>
      </c>
    </row>
  </sheetData>
  <mergeCells count="4">
    <mergeCell ref="A4:F4"/>
    <mergeCell ref="D38:E38"/>
    <mergeCell ref="D39:E39"/>
    <mergeCell ref="D40:E40"/>
  </mergeCells>
  <phoneticPr fontId="6" type="noConversion"/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a.baba</dc:creator>
  <cp:lastModifiedBy>Ababa</cp:lastModifiedBy>
  <cp:lastPrinted>2024-06-12T07:26:58Z</cp:lastPrinted>
  <dcterms:created xsi:type="dcterms:W3CDTF">2023-02-22T13:48:33Z</dcterms:created>
  <dcterms:modified xsi:type="dcterms:W3CDTF">2024-06-17T09:43:27Z</dcterms:modified>
</cp:coreProperties>
</file>